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Nabih\Downloads\"/>
    </mc:Choice>
  </mc:AlternateContent>
  <xr:revisionPtr revIDLastSave="0" documentId="13_ncr:1_{DC590F01-DE68-482C-8C51-29E29A9AE13D}" xr6:coauthVersionLast="47" xr6:coauthVersionMax="47" xr10:uidLastSave="{00000000-0000-0000-0000-000000000000}"/>
  <bookViews>
    <workbookView xWindow="-120" yWindow="-120" windowWidth="29040" windowHeight="15720" xr2:uid="{84C90DCA-0E99-4AD5-BB31-678AA226AC5C}"/>
  </bookViews>
  <sheets>
    <sheet name="Arabic"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6" i="4" l="1"/>
  <c r="F137" i="4" s="1"/>
  <c r="E136" i="4"/>
  <c r="E137" i="4" s="1"/>
  <c r="D136" i="4"/>
  <c r="D137" i="4" s="1"/>
  <c r="C136" i="4"/>
  <c r="C137" i="4" s="1"/>
  <c r="B136" i="4"/>
  <c r="B137" i="4" s="1"/>
  <c r="C58" i="4"/>
  <c r="D58" i="4"/>
  <c r="E58" i="4"/>
  <c r="F135" i="4"/>
  <c r="F134" i="4"/>
  <c r="F133" i="4"/>
  <c r="F132" i="4"/>
  <c r="F131" i="4"/>
  <c r="F130" i="4"/>
  <c r="F129" i="4"/>
  <c r="E135" i="4"/>
  <c r="E134" i="4"/>
  <c r="E133" i="4"/>
  <c r="E132" i="4"/>
  <c r="E131" i="4"/>
  <c r="E130" i="4"/>
  <c r="E129" i="4"/>
  <c r="D129" i="4"/>
  <c r="D135" i="4"/>
  <c r="D134" i="4"/>
  <c r="D133" i="4"/>
  <c r="D132" i="4"/>
  <c r="D131" i="4"/>
  <c r="D130" i="4"/>
  <c r="C135" i="4"/>
  <c r="C134" i="4"/>
  <c r="C133" i="4"/>
  <c r="C132" i="4"/>
  <c r="C131" i="4"/>
  <c r="C130" i="4"/>
  <c r="C129" i="4"/>
  <c r="B129" i="4"/>
  <c r="B135" i="4"/>
  <c r="B134" i="4"/>
  <c r="B133" i="4"/>
  <c r="B132" i="4"/>
  <c r="B131" i="4"/>
  <c r="B130" i="4"/>
  <c r="F105" i="4"/>
  <c r="F125" i="4"/>
  <c r="F124" i="4"/>
  <c r="F123" i="4"/>
  <c r="E122" i="4"/>
  <c r="D122" i="4"/>
  <c r="C122" i="4"/>
  <c r="B122" i="4"/>
  <c r="F121" i="4"/>
  <c r="F120" i="4"/>
  <c r="F119" i="4"/>
  <c r="F118" i="4"/>
  <c r="F117" i="4"/>
  <c r="F116" i="4"/>
  <c r="F115" i="4"/>
  <c r="F114" i="4"/>
  <c r="F113" i="4"/>
  <c r="F112" i="4"/>
  <c r="F111" i="4"/>
  <c r="E109" i="4"/>
  <c r="D109" i="4"/>
  <c r="C109" i="4"/>
  <c r="B109" i="4"/>
  <c r="F108" i="4"/>
  <c r="F107" i="4"/>
  <c r="F106" i="4"/>
  <c r="F104" i="4"/>
  <c r="E103" i="4"/>
  <c r="D103" i="4"/>
  <c r="C103" i="4"/>
  <c r="B103" i="4"/>
  <c r="F102" i="4"/>
  <c r="F101" i="4"/>
  <c r="F100" i="4"/>
  <c r="F99" i="4"/>
  <c r="F98" i="4"/>
  <c r="F97" i="4"/>
  <c r="F96" i="4"/>
  <c r="F95" i="4"/>
  <c r="F94" i="4"/>
  <c r="F93" i="4"/>
  <c r="F92" i="4"/>
  <c r="F91" i="4"/>
  <c r="F90" i="4"/>
  <c r="E89" i="4"/>
  <c r="D89" i="4"/>
  <c r="C89" i="4"/>
  <c r="B89" i="4"/>
  <c r="F88" i="4"/>
  <c r="F87" i="4"/>
  <c r="F89" i="4" s="1"/>
  <c r="E86" i="4"/>
  <c r="D86" i="4"/>
  <c r="C86" i="4"/>
  <c r="B86" i="4"/>
  <c r="F85" i="4"/>
  <c r="F84" i="4"/>
  <c r="F83" i="4"/>
  <c r="F82" i="4"/>
  <c r="F81" i="4"/>
  <c r="F80" i="4"/>
  <c r="F79" i="4"/>
  <c r="F78" i="4"/>
  <c r="F77" i="4"/>
  <c r="F76" i="4"/>
  <c r="F75" i="4"/>
  <c r="F74" i="4"/>
  <c r="F73" i="4"/>
  <c r="F72" i="4"/>
  <c r="F71" i="4"/>
  <c r="F70" i="4"/>
  <c r="F69" i="4"/>
  <c r="F68" i="4"/>
  <c r="F67" i="4"/>
  <c r="F66" i="4"/>
  <c r="F65" i="4"/>
  <c r="F64" i="4"/>
  <c r="F63" i="4"/>
  <c r="F62" i="4"/>
  <c r="F61" i="4"/>
  <c r="F60" i="4"/>
  <c r="F59" i="4"/>
  <c r="B58" i="4"/>
  <c r="F57" i="4"/>
  <c r="F56" i="4"/>
  <c r="F55" i="4"/>
  <c r="F54" i="4"/>
  <c r="F53" i="4"/>
  <c r="F52" i="4"/>
  <c r="F51" i="4"/>
  <c r="F50" i="4"/>
  <c r="B42" i="4"/>
  <c r="B41" i="4"/>
  <c r="B40" i="4"/>
  <c r="B38" i="4"/>
  <c r="F36" i="4"/>
  <c r="F29" i="4" s="1"/>
  <c r="E36" i="4"/>
  <c r="E29" i="4" s="1"/>
  <c r="D36" i="4"/>
  <c r="D35" i="4" s="1"/>
  <c r="C36" i="4"/>
  <c r="C35" i="4" s="1"/>
  <c r="B36" i="4"/>
  <c r="B31" i="4" s="1"/>
  <c r="F109" i="4" l="1"/>
  <c r="D110" i="4"/>
  <c r="D126" i="4" s="1"/>
  <c r="B142" i="4" s="1"/>
  <c r="F122" i="4"/>
  <c r="C110" i="4"/>
  <c r="C126" i="4" s="1"/>
  <c r="B141" i="4" s="1"/>
  <c r="F58" i="4"/>
  <c r="E110" i="4"/>
  <c r="E126" i="4" s="1"/>
  <c r="B29" i="4"/>
  <c r="C31" i="4"/>
  <c r="B33" i="4"/>
  <c r="F86" i="4"/>
  <c r="C33" i="4"/>
  <c r="E35" i="4"/>
  <c r="B110" i="4"/>
  <c r="B126" i="4" s="1"/>
  <c r="B140" i="4" s="1"/>
  <c r="F103" i="4"/>
  <c r="F35" i="4"/>
  <c r="E31" i="4"/>
  <c r="D31" i="4"/>
  <c r="F31" i="4"/>
  <c r="B43" i="4"/>
  <c r="C40" i="4" s="1"/>
  <c r="C29" i="4"/>
  <c r="E33" i="4"/>
  <c r="D33" i="4"/>
  <c r="D29" i="4"/>
  <c r="F33" i="4"/>
  <c r="B35" i="4"/>
  <c r="B143" i="4" l="1"/>
  <c r="B144" i="4" s="1"/>
  <c r="F110" i="4"/>
  <c r="F126" i="4" s="1"/>
  <c r="B45" i="4"/>
  <c r="C43" i="4" s="1"/>
  <c r="C41" i="4"/>
  <c r="C42" i="4"/>
  <c r="C45" i="4" l="1"/>
  <c r="C38" i="4"/>
</calcChain>
</file>

<file path=xl/sharedStrings.xml><?xml version="1.0" encoding="utf-8"?>
<sst xmlns="http://schemas.openxmlformats.org/spreadsheetml/2006/main" count="170" uniqueCount="163">
  <si>
    <t xml:space="preserve"> </t>
  </si>
  <si>
    <t>AED</t>
  </si>
  <si>
    <r>
      <rPr>
        <b/>
        <u/>
        <sz val="10"/>
        <rFont val="Calibri"/>
        <family val="2"/>
      </rPr>
      <t>درهم إماراتي</t>
    </r>
  </si>
  <si>
    <t>إنفاق طاقم المقيمين في دولة الإمارات العربية المتحدة في ابوظبي</t>
  </si>
  <si>
    <t>المبلغ المقدر للشهادة المؤقتة من برنامج الحوافز</t>
  </si>
  <si>
    <t>المجموع الكلي</t>
  </si>
  <si>
    <r>
      <rPr>
        <b/>
        <sz val="10"/>
        <rFont val="Calibri"/>
        <family val="2"/>
      </rPr>
      <t>رسوم إنتاج</t>
    </r>
  </si>
  <si>
    <r>
      <rPr>
        <b/>
        <sz val="10"/>
        <rFont val="Calibri"/>
        <family val="2"/>
      </rPr>
      <t>ضمان إنجاز العمل</t>
    </r>
  </si>
  <si>
    <r>
      <rPr>
        <b/>
        <sz val="10"/>
        <rFont val="Calibri"/>
        <family val="2"/>
      </rPr>
      <t>طوارئ</t>
    </r>
  </si>
  <si>
    <r>
      <rPr>
        <b/>
        <sz val="10"/>
        <rFont val="Calibri"/>
        <family val="2"/>
      </rPr>
      <t>المجموع الجزئي</t>
    </r>
  </si>
  <si>
    <t>الرسوم القانونية</t>
  </si>
  <si>
    <r>
      <rPr>
        <b/>
        <sz val="10"/>
        <rFont val="Calibri"/>
        <family val="2"/>
      </rPr>
      <t>رسوم تدقيق الحسابات</t>
    </r>
  </si>
  <si>
    <r>
      <rPr>
        <b/>
        <sz val="10"/>
        <rFont val="Calibri"/>
        <family val="2"/>
      </rPr>
      <t>الرسوم المحاسبية</t>
    </r>
  </si>
  <si>
    <r>
      <rPr>
        <b/>
        <sz val="10"/>
        <rFont val="Calibri"/>
        <family val="2"/>
      </rPr>
      <t>رسوم بنكية</t>
    </r>
  </si>
  <si>
    <r>
      <rPr>
        <b/>
        <sz val="10"/>
        <rFont val="Calibri"/>
        <family val="2"/>
      </rPr>
      <t>رسوم الشركة</t>
    </r>
  </si>
  <si>
    <t>رسوم الطبي</t>
  </si>
  <si>
    <t>رسوم المالي</t>
  </si>
  <si>
    <t>رسوم الضريبة</t>
  </si>
  <si>
    <t>تقلبات اسعار العملات</t>
  </si>
  <si>
    <r>
      <rPr>
        <b/>
        <sz val="10"/>
        <rFont val="Calibri"/>
        <family val="2"/>
      </rPr>
      <t>البحث عن عنوان</t>
    </r>
  </si>
  <si>
    <r>
      <rPr>
        <b/>
        <sz val="10"/>
        <rFont val="Calibri"/>
        <family val="2"/>
      </rPr>
      <t>نفقات عامة</t>
    </r>
  </si>
  <si>
    <t>إجمالي نفقات مرحلة التنفيذ</t>
  </si>
  <si>
    <t>إجمالي التكاليف الأخرى</t>
  </si>
  <si>
    <t>الإضافات الترويجية: الطاقم والنفقات</t>
  </si>
  <si>
    <r>
      <rPr>
        <b/>
        <sz val="10"/>
        <rFont val="Calibri"/>
        <family val="2"/>
      </rPr>
      <t>رسوم متنوعة</t>
    </r>
  </si>
  <si>
    <t>التأمين (ضد الخطأ والسهو)</t>
  </si>
  <si>
    <t>الدعاية والنشر والصور الفوتغرافية</t>
  </si>
  <si>
    <t>إجمالي تكاليف مرحلة ما بعد الإنتاج</t>
  </si>
  <si>
    <t>نفقات التنقل والمعيشة للممنتجين التي لا تتخطى الحدود</t>
  </si>
  <si>
    <t>تكاليف المرحلة النهائية للمونتاج (تسليم المادة المصورة)</t>
  </si>
  <si>
    <t>مواد الأرشيف والتخزين الالكتروني</t>
  </si>
  <si>
    <t>تكاليف مونتاج الموسيقى</t>
  </si>
  <si>
    <t>حقوق الملكية/ الموسيقى</t>
  </si>
  <si>
    <t>العناوين، الانتقال من مشهد لآخر، الانتقال المسحي</t>
  </si>
  <si>
    <r>
      <rPr>
        <b/>
        <sz val="10"/>
        <rFont val="Calibri"/>
        <family val="2"/>
      </rPr>
      <t>المؤثرات البصرية - مرحلة ما بعد الإنتاج</t>
    </r>
  </si>
  <si>
    <t>تدرج الألوان</t>
  </si>
  <si>
    <t>الغرافيك</t>
  </si>
  <si>
    <t>تكاليف مرافق مونتاج الصوت</t>
  </si>
  <si>
    <t>تكاليف ما بعد الإنتاج للفيلم ومرافق مابعد الانتاج</t>
  </si>
  <si>
    <t>تكاليف ممنتجين العمل</t>
  </si>
  <si>
    <t>تكاليف ممنتجين الصوت/مرحلة مابعد الانتاج</t>
  </si>
  <si>
    <t>إجمالي تكاليف المؤثرات البصرية</t>
  </si>
  <si>
    <r>
      <rPr>
        <b/>
        <sz val="10"/>
        <rFont val="Calibri"/>
        <family val="2"/>
      </rPr>
      <t>المؤثرات البصرية</t>
    </r>
  </si>
  <si>
    <t>تكاليف التنقل والمعيشة لطاقم المؤثرات البصرية</t>
  </si>
  <si>
    <t>إجمالي تكاليف الإنتاج</t>
  </si>
  <si>
    <t>نفقات التنقل والمعيشة لطاقم العمل الرئيسي</t>
  </si>
  <si>
    <t>مصاريف مكتبية والمصاريف العامة للإنتاج</t>
  </si>
  <si>
    <t>الاستوديوهات/البث الخارجي</t>
  </si>
  <si>
    <r>
      <rPr>
        <b/>
        <sz val="10"/>
        <rFont val="Calibri"/>
        <family val="2"/>
      </rPr>
      <t>مرافق الإنتاج الأخرى</t>
    </r>
  </si>
  <si>
    <t>مصاريف الموقع</t>
  </si>
  <si>
    <t xml:space="preserve">الأفلام/الأشرطة </t>
  </si>
  <si>
    <t>التصوير لأغراض الاختبار والبحث</t>
  </si>
  <si>
    <t>مستكشفي المواقع</t>
  </si>
  <si>
    <t>قسم المكياج وتصفيف الشعر</t>
  </si>
  <si>
    <t>قسم الملابس</t>
  </si>
  <si>
    <t>قسم الاكسسوارات</t>
  </si>
  <si>
    <t xml:space="preserve">تجهيز الموقع </t>
  </si>
  <si>
    <t>بناء الموقع</t>
  </si>
  <si>
    <t>تصميم الموقع</t>
  </si>
  <si>
    <r>
      <rPr>
        <b/>
        <sz val="10"/>
        <rFont val="Calibri"/>
        <family val="2"/>
      </rPr>
      <t>معدات القسم الفني</t>
    </r>
  </si>
  <si>
    <r>
      <rPr>
        <b/>
        <sz val="10"/>
        <rFont val="Calibri"/>
        <family val="2"/>
      </rPr>
      <t>معدات الإنتاج الأخرى</t>
    </r>
  </si>
  <si>
    <r>
      <rPr>
        <b/>
        <sz val="10"/>
        <rFont val="Calibri"/>
        <family val="2"/>
      </rPr>
      <t>المؤثرات الميكانيكية الخاصة</t>
    </r>
  </si>
  <si>
    <t>مركبات التصوير (مستلزمات مشاهد الحركة)</t>
  </si>
  <si>
    <t>التنقل</t>
  </si>
  <si>
    <t>عمليات الموقع</t>
  </si>
  <si>
    <t>قسم الصوت</t>
  </si>
  <si>
    <t>قسم الكهرباء والاضاء</t>
  </si>
  <si>
    <t>قسم تجهيزات وحوامل الكاميرا (جريب)</t>
  </si>
  <si>
    <t>قسم الكاميرا</t>
  </si>
  <si>
    <t>حصر البيانات /الإشراف على المؤثرات البصرية</t>
  </si>
  <si>
    <t>الفنانون في الخلفية</t>
  </si>
  <si>
    <r>
      <rPr>
        <b/>
        <sz val="10"/>
        <rFont val="Calibri"/>
        <family val="2"/>
      </rPr>
      <t>فريق الإنتاج</t>
    </r>
  </si>
  <si>
    <t>اجمالي نفقات الطاقم الرئيسي</t>
  </si>
  <si>
    <t>نفقات التنقل والمعيشة الطاقم الرئيسي</t>
  </si>
  <si>
    <r>
      <rPr>
        <b/>
        <sz val="10"/>
        <rFont val="Calibri"/>
        <family val="2"/>
      </rPr>
      <t>المؤلف والسيناريو وحقوق التأليف</t>
    </r>
  </si>
  <si>
    <r>
      <rPr>
        <b/>
        <sz val="10"/>
        <rFont val="Calibri"/>
        <family val="2"/>
      </rPr>
      <t>المنتجون</t>
    </r>
  </si>
  <si>
    <r>
      <rPr>
        <b/>
        <sz val="10"/>
        <rFont val="Calibri"/>
        <family val="2"/>
      </rPr>
      <t>المخرج</t>
    </r>
  </si>
  <si>
    <r>
      <rPr>
        <b/>
        <sz val="10"/>
        <rFont val="Calibri"/>
        <family val="2"/>
      </rPr>
      <t>ممثلو الأدوار الرئيسية</t>
    </r>
  </si>
  <si>
    <r>
      <rPr>
        <b/>
        <sz val="10"/>
        <rFont val="Calibri"/>
        <family val="2"/>
      </rPr>
      <t>ممثلو الأدوار المساعدة</t>
    </r>
  </si>
  <si>
    <r>
      <rPr>
        <b/>
        <sz val="10"/>
        <rFont val="Calibri"/>
        <family val="2"/>
      </rPr>
      <t>مقدمو البرامج/الإعلاميون</t>
    </r>
  </si>
  <si>
    <r>
      <rPr>
        <b/>
        <sz val="10"/>
        <rFont val="Calibri"/>
        <family val="2"/>
      </rPr>
      <t>دوبلير</t>
    </r>
  </si>
  <si>
    <r>
      <rPr>
        <b/>
        <sz val="10"/>
        <rFont val="Calibri"/>
        <family val="2"/>
      </rPr>
      <t>درهم إماراتي</t>
    </r>
  </si>
  <si>
    <t>إنفاق الإنتاج غير المؤهل</t>
  </si>
  <si>
    <t>إجمالي إنفاق الإنتاج</t>
  </si>
  <si>
    <t>ورقة عمل الانفاق الانتاج الموهل في إمارة ابوظبي لبرنامج الحوافز (نفقات الإنتاج المؤهلة في أبوظبي)</t>
  </si>
  <si>
    <r>
      <t xml:space="preserve">ورقة عمل الانفاق الانتاج الموهل في إمارة ابوظبي لبرنامج الحوافز
</t>
    </r>
    <r>
      <rPr>
        <b/>
        <i/>
        <sz val="12"/>
        <rFont val="Calibri"/>
        <family val="2"/>
      </rPr>
      <t xml:space="preserve"> (نفقات الإنتاج المؤهلة في أبوظبي)</t>
    </r>
  </si>
  <si>
    <t>اسم المشروع:</t>
  </si>
  <si>
    <t>اسم الشركة المقدمة للطلب:</t>
  </si>
  <si>
    <t>النقاط المؤهلة</t>
  </si>
  <si>
    <t>1 إلى 60</t>
  </si>
  <si>
    <t>إحصائيات الإنتاج</t>
  </si>
  <si>
    <t>إجمالي مواطني دولة الإمارات</t>
  </si>
  <si>
    <t>إجمالي المقيمين في دولة الإمارات</t>
  </si>
  <si>
    <t>الإجمالي الفرعي</t>
  </si>
  <si>
    <t xml:space="preserve"> الإجمالي الكلي لدولة الإمارات</t>
  </si>
  <si>
    <t>الإجمالي العام</t>
  </si>
  <si>
    <r>
      <t xml:space="preserve">المتدربون
</t>
    </r>
    <r>
      <rPr>
        <i/>
        <sz val="8"/>
        <color indexed="8"/>
        <rFont val="Calibri"/>
        <family val="2"/>
      </rPr>
      <t>عدد الأفراد</t>
    </r>
  </si>
  <si>
    <r>
      <t xml:space="preserve">ملاحظات
</t>
    </r>
    <r>
      <rPr>
        <i/>
        <sz val="8"/>
        <color indexed="8"/>
        <rFont val="Calibri"/>
        <family val="2"/>
      </rPr>
      <t>يرجى ذكر أي معلومات إضافية</t>
    </r>
  </si>
  <si>
    <t xml:space="preserve"> %  الإجمالي الدولي</t>
  </si>
  <si>
    <t>%   إجمالي مواطني دولة الإمارات</t>
  </si>
  <si>
    <t>%  إجمالي المقيمين في دولة الإمارات</t>
  </si>
  <si>
    <t>في حال تم استيفاء هذا المعيار الخاص ببرنامج الحوافز الجديد (ER) بشكل كامل وقابلاً للتحقق، سيتم منح مقدم الطلب نقطة واحدة لكل يوم تصوير للوحدة الرئيسية، بحد أقصى 60 نقطة.</t>
  </si>
  <si>
    <r>
      <t xml:space="preserve">إبراز التاريخ والثقافة والهوية والقيم الوطنية لدولة الإمارات العربية المتحدة
</t>
    </r>
    <r>
      <rPr>
        <i/>
        <sz val="10"/>
        <color theme="1"/>
        <rFont val="Calibri"/>
        <family val="2"/>
      </rPr>
      <t>(ينطبق على جميع صيغ مشاريع برنامج الحوافز المؤهلة)</t>
    </r>
  </si>
  <si>
    <r>
      <t xml:space="preserve">أنشطة خدمات ما بعد الإنتاج
</t>
    </r>
    <r>
      <rPr>
        <i/>
        <sz val="10"/>
        <color theme="1"/>
        <rFont val="Calibri"/>
        <family val="2"/>
      </rPr>
      <t>(ينطبق على جميع صيغ مشاريع برنامج الحوافز المؤهلة)</t>
    </r>
  </si>
  <si>
    <r>
      <t>الأعمال الإنتاجية التي لديها تمثيل نصي معتمد ويبرز التاريخ الوطني والثقافة، والهوية، وقيم دولة الإمارات،  يمكنها الحصول على</t>
    </r>
    <r>
      <rPr>
        <b/>
        <sz val="10"/>
        <color theme="1"/>
        <rFont val="Calibri"/>
        <family val="2"/>
      </rPr>
      <t xml:space="preserve"> 10 نقاط</t>
    </r>
    <r>
      <rPr>
        <sz val="10"/>
        <color theme="1"/>
        <rFont val="Calibri"/>
        <family val="2"/>
      </rPr>
      <t>.</t>
    </r>
  </si>
  <si>
    <r>
      <t>يمكن للأفلام الروائية الحصول على نقطة واحدة لكل يوم تصوير للوحدة الرئيسية في إمارة أبوظبي،</t>
    </r>
    <r>
      <rPr>
        <b/>
        <sz val="10"/>
        <color theme="1"/>
        <rFont val="Calibri"/>
        <family val="2"/>
      </rPr>
      <t xml:space="preserve"> بحد أقصى 60 نقطة.</t>
    </r>
  </si>
  <si>
    <r>
      <t>الأعمال الإنتاجية التي توظف مواطنًا إماراتيًا أو أكثر في أدوار رئيسية محددة مثال ( كاتب، مخرج، منسق المشاهد الحركية، مؤدي المشاهد الحركية، أو ضمن طاقم التمثيل الرئيسي) يمكنها الحصول على</t>
    </r>
    <r>
      <rPr>
        <b/>
        <sz val="10"/>
        <color theme="1"/>
        <rFont val="Calibri"/>
        <family val="2"/>
      </rPr>
      <t xml:space="preserve"> 20 نقطة</t>
    </r>
    <r>
      <rPr>
        <sz val="10"/>
        <color theme="1"/>
        <rFont val="Calibri"/>
        <family val="2"/>
      </rPr>
      <t>.</t>
    </r>
  </si>
  <si>
    <r>
      <t xml:space="preserve">متطلبات المعايير
 </t>
    </r>
    <r>
      <rPr>
        <i/>
        <sz val="10"/>
        <color theme="1"/>
        <rFont val="Calibri"/>
        <family val="2"/>
      </rPr>
      <t>(راجع البند 6.14 من الإرشادات التوجيهية لبرنامج الحوافز)</t>
    </r>
  </si>
  <si>
    <r>
      <t xml:space="preserve">الأعمال الإنتاجية التي لديها تمثيل نصي واضح ومعتمد يبرز إمارة ابوظبي، يمكنها الحصول على </t>
    </r>
    <r>
      <rPr>
        <b/>
        <sz val="10"/>
        <color theme="1"/>
        <rFont val="Calibri"/>
        <family val="2"/>
      </rPr>
      <t>20 نقطة.</t>
    </r>
  </si>
  <si>
    <r>
      <t xml:space="preserve">الأعمال الإنتاجية التي تنفذ جميع أنشطة خدمات ما بعد الإنتاج بالكامل في إمارة أبوظبي، يمكنها الحصول على </t>
    </r>
    <r>
      <rPr>
        <b/>
        <sz val="10"/>
        <color theme="1"/>
        <rFont val="Calibri"/>
        <family val="2"/>
      </rPr>
      <t>10 نقاط.</t>
    </r>
  </si>
  <si>
    <r>
      <t>المسلسلات التلفزيونية التي يتم تصويرها بالكامل في إمارة أبوظبي، يمكنها الحصول على</t>
    </r>
    <r>
      <rPr>
        <b/>
        <sz val="10"/>
        <color theme="1"/>
        <rFont val="Calibri"/>
        <family val="2"/>
      </rPr>
      <t xml:space="preserve"> 20 نقطة</t>
    </r>
    <r>
      <rPr>
        <sz val="10"/>
        <color theme="1"/>
        <rFont val="Calibri"/>
        <family val="2"/>
      </rPr>
      <t>.</t>
    </r>
  </si>
  <si>
    <r>
      <t>الأعمال الإنتاجية المختارة التي تتم دعوتها من قبل لجنة أبوظبي للأفلام (ADFC) لتقديم مستهدفات تسويقية مهمة ومتفق عليها بشكل متبادل، يمكنها الحصول على ما يصل إلى</t>
    </r>
    <r>
      <rPr>
        <b/>
        <sz val="10"/>
        <color theme="1"/>
        <rFont val="Calibri"/>
        <family val="2"/>
      </rPr>
      <t xml:space="preserve"> 30 نقطة كحد أقصى</t>
    </r>
    <r>
      <rPr>
        <sz val="10"/>
        <color theme="1"/>
        <rFont val="Calibri"/>
        <family val="2"/>
      </rPr>
      <t>.</t>
    </r>
  </si>
  <si>
    <r>
      <t xml:space="preserve">الفئة
</t>
    </r>
    <r>
      <rPr>
        <i/>
        <sz val="8"/>
        <color indexed="8"/>
        <rFont val="Calibri"/>
        <family val="2"/>
      </rPr>
      <t>يُرجى تحديد عدد الأشخاص لكل فئة (مثل: طاقم العمل الفني، طاقم العمل الرئيسي، الممثلون الإضافيون والمتدربون)</t>
    </r>
  </si>
  <si>
    <r>
      <t xml:space="preserve">أفراد طاقم الممثلون الإضافيون
</t>
    </r>
    <r>
      <rPr>
        <i/>
        <sz val="8"/>
        <color indexed="8"/>
        <rFont val="Calibri"/>
        <family val="2"/>
      </rPr>
      <t>عدد الأفراد</t>
    </r>
  </si>
  <si>
    <r>
      <t xml:space="preserve">طاقم العمل الرئيسي
</t>
    </r>
    <r>
      <rPr>
        <b/>
        <i/>
        <sz val="8"/>
        <color indexed="8"/>
        <rFont val="Calibri"/>
        <family val="2"/>
      </rPr>
      <t xml:space="preserve"> والمساعد</t>
    </r>
    <r>
      <rPr>
        <b/>
        <sz val="10"/>
        <color theme="1"/>
        <rFont val="Calibri"/>
        <family val="2"/>
      </rPr>
      <t xml:space="preserve">
</t>
    </r>
    <r>
      <rPr>
        <i/>
        <sz val="8"/>
        <color theme="1"/>
        <rFont val="Calibri"/>
        <family val="2"/>
      </rPr>
      <t>عدد الأفراد</t>
    </r>
  </si>
  <si>
    <r>
      <t xml:space="preserve">المواهب وطاقم العمل الرئيسي
</t>
    </r>
    <r>
      <rPr>
        <i/>
        <sz val="8"/>
        <color theme="1"/>
        <rFont val="Calibri"/>
        <family val="2"/>
      </rPr>
      <t>المديرون التنفيذيون، المنتجون، الكُتّاب، المخرجون ومنسقو المشاهد الحركية
عدد الأفراد</t>
    </r>
  </si>
  <si>
    <r>
      <t xml:space="preserve">طاقم العمل الفني
</t>
    </r>
    <r>
      <rPr>
        <i/>
        <sz val="8"/>
        <color indexed="8"/>
        <rFont val="Calibri"/>
        <family val="2"/>
      </rPr>
      <t xml:space="preserve">عدد الأفراد </t>
    </r>
  </si>
  <si>
    <t>الإجمالي الدولي (خارج  امارة أبوظبي)</t>
  </si>
  <si>
    <t xml:space="preserve">إجمالي المقيمين في امارة أبوظبي </t>
  </si>
  <si>
    <t>%  إجمالي المقيمين في  امارة أبوظبي</t>
  </si>
  <si>
    <t xml:space="preserve">الإجمالي مواطني دولة الإمارات </t>
  </si>
  <si>
    <t>الإجمالي المقيمون في إمارة أبوظبي</t>
  </si>
  <si>
    <t xml:space="preserve"> الإجمالي المقيمون دولة الإمارات</t>
  </si>
  <si>
    <t>الإجمالي لطاقم الدولي (خارج إمارة أبوظبي)</t>
  </si>
  <si>
    <t>معايير برنامج الحوافز المعزز (ER)</t>
  </si>
  <si>
    <t>في حال تم استيفاء هذا المعيار الخاص ببرنامج الحوافز المعزز (ER) بشكل كامل وبالشكل المقبول للجنة أبوظبي للأفلام (ADFC)، سيتم منح مقدم الطلب 20 نقطة. أما في حال لم يتم استيفاء هذا المعيار بشكل كامل وبالشكل المقبول للجنة، سيتم منح المتقدم 0 نقاط.</t>
  </si>
  <si>
    <t>في حال تم استيفاء هذا المعيار الخاص ببرنامج الحوافز المعزز (ER) بشكل كامل وبالشكل المقبول للجنة أبوظبي للأفلام (ADFC)، سيتم منح مقدم الطلب 10 نقاط. أما في حال لم يتم استيفاء هذا المعيار بشكل كامل وبالشكل المقبول للجنة، سيتم منح المتقدم 0 نقاط</t>
  </si>
  <si>
    <t>في حال تم استيفاء هذا المعيار الخاص ببرنامج الحوافز المعزز (ER) بشكل كامل وبالشكل المقبول للجنة أبوظبي للأفلام (ADFC)، سيتم منح مقدم الطلب 10 نقاط. أما في حال لم يتم استيفاء هذا المعيار بشكل كامل وبالشكل المقبول للجنة، سيتم منح المتقدم 0 نقاط.</t>
  </si>
  <si>
    <t>في حال تم استيفاء هذا المعيار الخاص ببرنامج الحوافز المعزز (ER) بشكل كامل وبالشكل المقبول للجنة أبوظبي للأفلام (ADFC)، سيتم منح مقدم الطلب 20 نقطة. أما في حال لم يتم استيفاء هذا المعيار بشكل كامل وبالشكل المقبول للجنة، سيتم منح المتقدم 0 نقاط</t>
  </si>
  <si>
    <t>في حال تم استيفاء هذا المعيار الخاص ببرنامج الحوافز المعزز (ER) بشكل كامل وبالشكل المقبول للجنة أبوظبي للأفلام (ADFC)، سيتم منح مقدم الطلب ما يصل إلى 30 نقطة.</t>
  </si>
  <si>
    <t>نظام النقاط لبرنامج الحوافز المعزز (ER)
ستقوم لجنة أبوظبي للأفلام (ADFC) بتحديد مقدار الاستفادة من برنامج الحوافز المعزز (للإنتاجات المؤهلة) بناءً على المعايير التالية ونظام النقاط، وفقًا لتقديرها الكامل والمطلق.</t>
  </si>
  <si>
    <r>
      <t xml:space="preserve">ملاحظة:
</t>
    </r>
    <r>
      <rPr>
        <b/>
        <i/>
        <sz val="10"/>
        <color theme="1"/>
        <rFont val="Calibri"/>
        <family val="2"/>
      </rPr>
      <t xml:space="preserve"> </t>
    </r>
    <r>
      <rPr>
        <i/>
        <sz val="10"/>
        <color theme="1"/>
        <rFont val="Calibri"/>
        <family val="2"/>
      </rPr>
      <t>يرجى تحديد البنود من ميزانية الإنتاج الكاملة الخاصة بالمشروع  والتي تتوافق مع كل قسم من ورقة عمل ميزانية الانفاق الانتاج المؤهل في ابوظبي</t>
    </r>
  </si>
  <si>
    <t>إنفاق الإنتاج المؤهل المقدر في إمارة أبو ظبي</t>
  </si>
  <si>
    <t>إنفاق الطاقم الدولي في إمارة أبوظبي</t>
  </si>
  <si>
    <t>إنفاق طاقم المقيمين في دولة الإمارات العربية المتحدة في إمارة ابوظبي</t>
  </si>
  <si>
    <t>تكاليف إنفاق الإنتاج المؤهل في إمارة أبوظبي</t>
  </si>
  <si>
    <t xml:space="preserve"> 15 إلى 39 نقطة</t>
  </si>
  <si>
    <t xml:space="preserve"> 40 إلى 69 نقطة</t>
  </si>
  <si>
    <t>10 إلى 14 نقطة</t>
  </si>
  <si>
    <t>70 إلى 84 نقطة</t>
  </si>
  <si>
    <t>85 نقطة وما فوق</t>
  </si>
  <si>
    <t>مقياس فئات النقاط لبرنامج الحوافز المعزز (ER)</t>
  </si>
  <si>
    <t xml:space="preserve"> نسبة مبلغ الحوافز المعززة من إنفاق الإنتاج المؤهل في إمارة أبو ظبي </t>
  </si>
  <si>
    <t xml:space="preserve">إجمالي نسبة مبلغ الحوافز المعززة من إنفاق الإنتاج المؤهل في إمارة أبو ظبي </t>
  </si>
  <si>
    <r>
      <t xml:space="preserve">النقاط المكتسبة
</t>
    </r>
    <r>
      <rPr>
        <sz val="9"/>
        <color theme="1"/>
        <rFont val="Calibri"/>
        <family val="2"/>
      </rPr>
      <t xml:space="preserve"> (يتم تقديرها بواسطة لجنة أبوظبي للأفلام)</t>
    </r>
  </si>
  <si>
    <t>مقياس النقاط</t>
  </si>
  <si>
    <r>
      <t xml:space="preserve">التصوير في إمارة أبوظبي 
</t>
    </r>
    <r>
      <rPr>
        <i/>
        <sz val="10"/>
        <color theme="1"/>
        <rFont val="Calibri"/>
        <family val="2"/>
      </rPr>
      <t>(ينطبق على جميع تنسيقات الحوافز المعززة المؤهلة)</t>
    </r>
  </si>
  <si>
    <r>
      <t xml:space="preserve">عدد أيام تصوير الوحدة الرئيسية في أبوظبي
</t>
    </r>
    <r>
      <rPr>
        <i/>
        <sz val="10"/>
        <color theme="1"/>
        <rFont val="Calibri"/>
        <family val="2"/>
      </rPr>
      <t>(ينطبق على الأفلام الروائية فقط)</t>
    </r>
  </si>
  <si>
    <r>
      <t xml:space="preserve">
مسلسلات تلفزيونية مصورة في إمارة أبوظبي بنسبة 100%
</t>
    </r>
    <r>
      <rPr>
        <i/>
        <sz val="10"/>
        <color theme="1"/>
        <rFont val="Calibri"/>
        <family val="2"/>
      </rPr>
      <t xml:space="preserve">(ينطبق على البرامج التلفزيونية والمسلسلات الدرامية التلفزيونية عالية الجودة فقط)
</t>
    </r>
  </si>
  <si>
    <t xml:space="preserve">المواطنون الإماراتيون الذين تم توظيفهم في المشروع الانتاجي في الأدوار الرئيسية </t>
  </si>
  <si>
    <r>
      <t xml:space="preserve">المخرجات التسويقية 
</t>
    </r>
    <r>
      <rPr>
        <i/>
        <sz val="10"/>
        <color theme="1"/>
        <rFont val="Calibri"/>
        <family val="2"/>
      </rPr>
      <t>( من خلال الدعوى للمشاريع المختارة  فقط، وفقًا لتقدير لجنة أبوظبي للأفلام.)</t>
    </r>
    <r>
      <rPr>
        <b/>
        <sz val="10"/>
        <color theme="1"/>
        <rFont val="Calibri"/>
        <family val="2"/>
      </rPr>
      <t xml:space="preserve">
</t>
    </r>
  </si>
  <si>
    <t>رسوم التأشيرات</t>
  </si>
  <si>
    <t xml:space="preserve">المجموع </t>
  </si>
  <si>
    <t xml:space="preserve">نفقات التنقل والمعيشة </t>
  </si>
  <si>
    <t>الإنتاج وخدمات ما بعد الإنتاج</t>
  </si>
  <si>
    <t>إنشاءات</t>
  </si>
  <si>
    <t>الأزياء/ الديكور</t>
  </si>
  <si>
    <t xml:space="preserve">التنقلات </t>
  </si>
  <si>
    <t>خدمات المهنيون</t>
  </si>
  <si>
    <t>إجمالي عدد الطاقم الرئيسي و الفني</t>
  </si>
  <si>
    <t>ملخص الفئات</t>
  </si>
  <si>
    <t>الاداريون وغيرها</t>
  </si>
  <si>
    <t>ملخص النفقات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</si>
</sst>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 ;\(#,##0\)"/>
    <numFmt numFmtId="166" formatCode="0.0%"/>
  </numFmts>
  <fonts count="24">
    <font>
      <sz val="11"/>
      <color theme="1"/>
      <name val="Aptos Narrow"/>
      <family val="2"/>
      <scheme val="minor"/>
    </font>
    <font>
      <sz val="11"/>
      <color theme="1"/>
      <name val="Aptos Narrow"/>
      <family val="2"/>
      <scheme val="minor"/>
    </font>
    <font>
      <b/>
      <sz val="10"/>
      <color theme="1"/>
      <name val="Calibri"/>
      <family val="2"/>
    </font>
    <font>
      <i/>
      <sz val="8"/>
      <color indexed="8"/>
      <name val="Calibri"/>
      <family val="2"/>
    </font>
    <font>
      <b/>
      <sz val="10"/>
      <color indexed="8"/>
      <name val="Calibri"/>
      <family val="2"/>
    </font>
    <font>
      <sz val="10"/>
      <color theme="1"/>
      <name val="Calibri"/>
      <family val="2"/>
    </font>
    <font>
      <i/>
      <sz val="10"/>
      <color theme="1"/>
      <name val="Calibri"/>
      <family val="2"/>
    </font>
    <font>
      <sz val="10"/>
      <name val="Arial"/>
      <family val="2"/>
    </font>
    <font>
      <b/>
      <sz val="12"/>
      <name val="Calibri"/>
      <family val="2"/>
    </font>
    <font>
      <sz val="11"/>
      <color theme="1"/>
      <name val="Calibri"/>
      <family val="2"/>
    </font>
    <font>
      <sz val="10"/>
      <name val="Calibri"/>
      <family val="2"/>
    </font>
    <font>
      <i/>
      <sz val="10"/>
      <name val="Calibri"/>
      <family val="2"/>
    </font>
    <font>
      <b/>
      <i/>
      <sz val="10"/>
      <name val="Calibri"/>
      <family val="2"/>
    </font>
    <font>
      <b/>
      <sz val="10"/>
      <name val="Calibri"/>
      <family val="2"/>
    </font>
    <font>
      <b/>
      <u/>
      <sz val="10"/>
      <name val="Calibri"/>
      <family val="2"/>
    </font>
    <font>
      <b/>
      <i/>
      <sz val="10"/>
      <color theme="1"/>
      <name val="Calibri"/>
      <family val="2"/>
    </font>
    <font>
      <b/>
      <u/>
      <sz val="10"/>
      <name val="Aptos Narrow"/>
      <family val="2"/>
      <scheme val="minor"/>
    </font>
    <font>
      <b/>
      <sz val="10"/>
      <name val="Aptos Narrow"/>
      <family val="2"/>
      <scheme val="minor"/>
    </font>
    <font>
      <b/>
      <i/>
      <sz val="12"/>
      <name val="Calibri"/>
      <family val="2"/>
    </font>
    <font>
      <b/>
      <sz val="9"/>
      <color theme="1"/>
      <name val="Calibri"/>
      <family val="2"/>
    </font>
    <font>
      <sz val="9"/>
      <color theme="1"/>
      <name val="Calibri"/>
      <family val="2"/>
    </font>
    <font>
      <b/>
      <i/>
      <sz val="8"/>
      <color indexed="8"/>
      <name val="Calibri"/>
      <family val="2"/>
    </font>
    <font>
      <i/>
      <sz val="8"/>
      <color theme="1"/>
      <name val="Calibri"/>
      <family val="2"/>
    </font>
    <font>
      <b/>
      <sz val="10"/>
      <color rgb="FF00000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indexed="22"/>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145">
    <xf numFmtId="0" fontId="0" fillId="0" borderId="0" xfId="0"/>
    <xf numFmtId="0" fontId="2" fillId="0" borderId="12" xfId="0" applyFont="1" applyBorder="1" applyAlignment="1">
      <alignment horizontal="center" vertical="top" wrapText="1"/>
    </xf>
    <xf numFmtId="0" fontId="2" fillId="2" borderId="12"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3" borderId="12" xfId="0" applyFont="1" applyFill="1" applyBorder="1" applyAlignment="1">
      <alignment horizontal="center" vertical="center" wrapText="1"/>
    </xf>
    <xf numFmtId="0" fontId="14" fillId="0" borderId="1" xfId="0" applyFont="1" applyBorder="1"/>
    <xf numFmtId="0" fontId="10" fillId="2" borderId="12" xfId="0" applyFont="1" applyFill="1" applyBorder="1" applyAlignment="1">
      <alignment horizontal="center" vertical="top"/>
    </xf>
    <xf numFmtId="0" fontId="9" fillId="0" borderId="0" xfId="0" applyFont="1" applyAlignment="1">
      <alignment horizontal="right"/>
    </xf>
    <xf numFmtId="0" fontId="10" fillId="0" borderId="0" xfId="0" applyFont="1" applyAlignment="1">
      <alignment horizontal="right"/>
    </xf>
    <xf numFmtId="0" fontId="11" fillId="0" borderId="0" xfId="0" applyFont="1" applyAlignment="1">
      <alignment horizontal="right"/>
    </xf>
    <xf numFmtId="0" fontId="12" fillId="0" borderId="0" xfId="0" applyFont="1" applyAlignment="1">
      <alignment horizontal="right"/>
    </xf>
    <xf numFmtId="0" fontId="8" fillId="0" borderId="0" xfId="0" applyFont="1" applyAlignment="1" applyProtection="1">
      <alignment horizontal="right"/>
      <protection locked="0"/>
    </xf>
    <xf numFmtId="9" fontId="2" fillId="2" borderId="12" xfId="2" applyFont="1" applyFill="1" applyBorder="1" applyAlignment="1" applyProtection="1">
      <alignment horizontal="right"/>
    </xf>
    <xf numFmtId="0" fontId="2" fillId="0" borderId="0" xfId="0" applyFont="1" applyAlignment="1">
      <alignment horizontal="right"/>
    </xf>
    <xf numFmtId="9" fontId="2" fillId="0" borderId="12" xfId="2" applyFont="1" applyFill="1" applyBorder="1" applyAlignment="1" applyProtection="1">
      <alignment horizontal="right"/>
    </xf>
    <xf numFmtId="0" fontId="5" fillId="0" borderId="0" xfId="0" applyFont="1" applyAlignment="1">
      <alignment horizontal="right"/>
    </xf>
    <xf numFmtId="0" fontId="5" fillId="0" borderId="12" xfId="0" applyFont="1" applyBorder="1" applyAlignment="1">
      <alignment horizontal="right"/>
    </xf>
    <xf numFmtId="0" fontId="10" fillId="0" borderId="12" xfId="0" applyFont="1" applyBorder="1" applyAlignment="1">
      <alignment horizontal="right"/>
    </xf>
    <xf numFmtId="0" fontId="5" fillId="0" borderId="14" xfId="0" applyFont="1" applyBorder="1" applyAlignment="1">
      <alignment horizontal="right" vertical="center" wrapText="1"/>
    </xf>
    <xf numFmtId="9" fontId="5" fillId="2" borderId="12" xfId="2" applyFont="1" applyFill="1" applyBorder="1" applyAlignment="1" applyProtection="1">
      <alignment horizontal="right"/>
    </xf>
    <xf numFmtId="0" fontId="5" fillId="2" borderId="11" xfId="0" applyFont="1" applyFill="1" applyBorder="1" applyAlignment="1">
      <alignment horizontal="right" vertical="center" wrapText="1"/>
    </xf>
    <xf numFmtId="0" fontId="5" fillId="0" borderId="11" xfId="0" applyFont="1" applyBorder="1" applyAlignment="1">
      <alignment horizontal="right" vertical="center" wrapText="1"/>
    </xf>
    <xf numFmtId="0" fontId="2" fillId="3" borderId="12" xfId="0" applyFont="1" applyFill="1" applyBorder="1" applyAlignment="1">
      <alignment horizontal="right"/>
    </xf>
    <xf numFmtId="0" fontId="2" fillId="3" borderId="11" xfId="0" applyFont="1" applyFill="1" applyBorder="1" applyAlignment="1">
      <alignment horizontal="right" vertical="center" wrapText="1"/>
    </xf>
    <xf numFmtId="9" fontId="2" fillId="0" borderId="12" xfId="2" applyFont="1" applyFill="1" applyBorder="1" applyAlignment="1">
      <alignment horizontal="right"/>
    </xf>
    <xf numFmtId="0" fontId="5" fillId="0" borderId="15" xfId="0" applyFont="1" applyBorder="1" applyAlignment="1">
      <alignment horizontal="right"/>
    </xf>
    <xf numFmtId="9" fontId="2" fillId="3" borderId="12" xfId="2" applyFont="1" applyFill="1" applyBorder="1" applyAlignment="1" applyProtection="1">
      <alignment horizontal="right" vertical="center"/>
    </xf>
    <xf numFmtId="0" fontId="2" fillId="0" borderId="0" xfId="0" applyFont="1" applyAlignment="1">
      <alignment horizontal="right" vertical="center"/>
    </xf>
    <xf numFmtId="164" fontId="13" fillId="0" borderId="0" xfId="1" applyNumberFormat="1" applyFont="1" applyBorder="1" applyAlignment="1">
      <alignment horizontal="right"/>
    </xf>
    <xf numFmtId="0" fontId="13" fillId="0" borderId="0" xfId="0" applyFont="1" applyAlignment="1">
      <alignment horizontal="right"/>
    </xf>
    <xf numFmtId="0" fontId="13" fillId="0" borderId="16" xfId="0" applyFont="1" applyBorder="1" applyAlignment="1">
      <alignment horizontal="right"/>
    </xf>
    <xf numFmtId="165" fontId="10" fillId="5" borderId="17" xfId="0" applyNumberFormat="1" applyFont="1" applyFill="1" applyBorder="1" applyAlignment="1" applyProtection="1">
      <alignment horizontal="right"/>
      <protection locked="0"/>
    </xf>
    <xf numFmtId="165" fontId="10" fillId="5" borderId="17" xfId="1" applyNumberFormat="1" applyFont="1" applyFill="1" applyBorder="1" applyAlignment="1" applyProtection="1">
      <alignment horizontal="right"/>
      <protection locked="0"/>
    </xf>
    <xf numFmtId="165" fontId="10" fillId="0" borderId="17" xfId="1" applyNumberFormat="1" applyFont="1" applyFill="1" applyBorder="1" applyAlignment="1" applyProtection="1">
      <alignment horizontal="right"/>
      <protection locked="0"/>
    </xf>
    <xf numFmtId="165" fontId="13" fillId="2" borderId="17" xfId="1" applyNumberFormat="1" applyFont="1" applyFill="1" applyBorder="1" applyAlignment="1" applyProtection="1">
      <alignment horizontal="right"/>
    </xf>
    <xf numFmtId="165" fontId="10" fillId="5" borderId="16" xfId="0" applyNumberFormat="1" applyFont="1" applyFill="1" applyBorder="1" applyAlignment="1" applyProtection="1">
      <alignment horizontal="right"/>
      <protection locked="0"/>
    </xf>
    <xf numFmtId="165" fontId="10" fillId="5" borderId="16" xfId="1" applyNumberFormat="1" applyFont="1" applyFill="1" applyBorder="1" applyAlignment="1" applyProtection="1">
      <alignment horizontal="right"/>
      <protection locked="0"/>
    </xf>
    <xf numFmtId="165" fontId="10" fillId="0" borderId="16" xfId="1" applyNumberFormat="1" applyFont="1" applyFill="1" applyBorder="1" applyAlignment="1" applyProtection="1">
      <alignment horizontal="right"/>
      <protection locked="0"/>
    </xf>
    <xf numFmtId="165" fontId="13" fillId="2" borderId="16" xfId="1" applyNumberFormat="1" applyFont="1" applyFill="1" applyBorder="1" applyAlignment="1" applyProtection="1">
      <alignment horizontal="right"/>
    </xf>
    <xf numFmtId="165" fontId="10" fillId="0" borderId="16" xfId="0" applyNumberFormat="1" applyFont="1" applyBorder="1" applyAlignment="1" applyProtection="1">
      <alignment horizontal="right"/>
      <protection locked="0"/>
    </xf>
    <xf numFmtId="0" fontId="12" fillId="2" borderId="18" xfId="0" applyFont="1" applyFill="1" applyBorder="1" applyAlignment="1">
      <alignment horizontal="right"/>
    </xf>
    <xf numFmtId="165" fontId="13" fillId="2" borderId="18" xfId="0" applyNumberFormat="1" applyFont="1" applyFill="1" applyBorder="1" applyAlignment="1">
      <alignment horizontal="right"/>
    </xf>
    <xf numFmtId="165" fontId="13" fillId="2" borderId="18" xfId="1" applyNumberFormat="1" applyFont="1" applyFill="1" applyBorder="1" applyAlignment="1" applyProtection="1">
      <alignment horizontal="right"/>
    </xf>
    <xf numFmtId="165" fontId="13" fillId="2" borderId="18" xfId="1" applyNumberFormat="1" applyFont="1" applyFill="1" applyBorder="1" applyAlignment="1" applyProtection="1">
      <alignment horizontal="right"/>
      <protection locked="0"/>
    </xf>
    <xf numFmtId="165" fontId="10" fillId="0" borderId="13" xfId="1" applyNumberFormat="1" applyFont="1" applyFill="1" applyBorder="1" applyAlignment="1" applyProtection="1">
      <alignment horizontal="right"/>
      <protection locked="0"/>
    </xf>
    <xf numFmtId="165" fontId="10" fillId="0" borderId="19" xfId="0" applyNumberFormat="1" applyFont="1" applyBorder="1" applyAlignment="1" applyProtection="1">
      <alignment horizontal="right"/>
      <protection locked="0"/>
    </xf>
    <xf numFmtId="165" fontId="13" fillId="2" borderId="18" xfId="0" applyNumberFormat="1" applyFont="1" applyFill="1" applyBorder="1" applyAlignment="1" applyProtection="1">
      <alignment horizontal="right"/>
      <protection locked="0"/>
    </xf>
    <xf numFmtId="165" fontId="10" fillId="0" borderId="17" xfId="0" applyNumberFormat="1" applyFont="1" applyBorder="1" applyAlignment="1" applyProtection="1">
      <alignment horizontal="right"/>
      <protection locked="0"/>
    </xf>
    <xf numFmtId="0" fontId="12" fillId="2" borderId="20" xfId="0" applyFont="1" applyFill="1" applyBorder="1" applyAlignment="1">
      <alignment horizontal="right"/>
    </xf>
    <xf numFmtId="165" fontId="13" fillId="2" borderId="20" xfId="1" applyNumberFormat="1" applyFont="1" applyFill="1" applyBorder="1" applyAlignment="1" applyProtection="1">
      <alignment horizontal="right"/>
    </xf>
    <xf numFmtId="165" fontId="13" fillId="2" borderId="20" xfId="1" applyNumberFormat="1" applyFont="1" applyFill="1" applyBorder="1" applyAlignment="1" applyProtection="1">
      <alignment horizontal="right"/>
      <protection locked="0"/>
    </xf>
    <xf numFmtId="165" fontId="10" fillId="0" borderId="16" xfId="0" applyNumberFormat="1" applyFont="1" applyBorder="1" applyAlignment="1">
      <alignment horizontal="right"/>
    </xf>
    <xf numFmtId="165" fontId="10" fillId="0" borderId="19" xfId="1" applyNumberFormat="1" applyFont="1" applyFill="1" applyBorder="1" applyAlignment="1" applyProtection="1">
      <alignment horizontal="right"/>
    </xf>
    <xf numFmtId="165" fontId="10" fillId="0" borderId="19" xfId="1" applyNumberFormat="1" applyFont="1" applyFill="1" applyBorder="1" applyAlignment="1" applyProtection="1">
      <alignment horizontal="right"/>
      <protection locked="0"/>
    </xf>
    <xf numFmtId="0" fontId="13" fillId="4" borderId="21" xfId="0" applyFont="1" applyFill="1" applyBorder="1" applyAlignment="1">
      <alignment horizontal="right"/>
    </xf>
    <xf numFmtId="165" fontId="13" fillId="2" borderId="21" xfId="1" applyNumberFormat="1" applyFont="1" applyFill="1" applyBorder="1" applyAlignment="1" applyProtection="1">
      <alignment horizontal="right"/>
    </xf>
    <xf numFmtId="165" fontId="13" fillId="2" borderId="21" xfId="1" applyNumberFormat="1" applyFont="1" applyFill="1" applyBorder="1" applyAlignment="1" applyProtection="1">
      <alignment horizontal="right"/>
      <protection locked="0"/>
    </xf>
    <xf numFmtId="165" fontId="10" fillId="0" borderId="22" xfId="1" applyNumberFormat="1" applyFont="1" applyFill="1" applyBorder="1" applyAlignment="1" applyProtection="1">
      <alignment horizontal="right"/>
      <protection locked="0"/>
    </xf>
    <xf numFmtId="164" fontId="13" fillId="0" borderId="0" xfId="1" applyNumberFormat="1" applyFont="1" applyFill="1" applyBorder="1" applyAlignment="1">
      <alignment horizontal="right"/>
    </xf>
    <xf numFmtId="0" fontId="14" fillId="0" borderId="0" xfId="0" applyFont="1" applyAlignment="1">
      <alignment horizontal="right"/>
    </xf>
    <xf numFmtId="0" fontId="10" fillId="0" borderId="4" xfId="0" applyFont="1" applyBorder="1" applyAlignment="1">
      <alignment horizontal="right"/>
    </xf>
    <xf numFmtId="164" fontId="10" fillId="2" borderId="5" xfId="1" applyNumberFormat="1" applyFont="1" applyFill="1" applyBorder="1" applyAlignment="1" applyProtection="1">
      <alignment horizontal="right"/>
    </xf>
    <xf numFmtId="164" fontId="10" fillId="0" borderId="0" xfId="1" applyNumberFormat="1" applyFont="1" applyFill="1" applyBorder="1" applyAlignment="1">
      <alignment horizontal="right"/>
    </xf>
    <xf numFmtId="0" fontId="13" fillId="0" borderId="4" xfId="0" applyFont="1" applyBorder="1" applyAlignment="1">
      <alignment horizontal="right"/>
    </xf>
    <xf numFmtId="0" fontId="13" fillId="2" borderId="23" xfId="0" applyFont="1" applyFill="1" applyBorder="1" applyAlignment="1">
      <alignment horizontal="right"/>
    </xf>
    <xf numFmtId="164" fontId="13" fillId="2" borderId="24" xfId="1" applyNumberFormat="1" applyFont="1" applyFill="1" applyBorder="1" applyAlignment="1" applyProtection="1">
      <alignment horizontal="right"/>
    </xf>
    <xf numFmtId="0" fontId="16" fillId="0" borderId="3" xfId="0" applyFont="1" applyBorder="1" applyAlignment="1">
      <alignment horizontal="center"/>
    </xf>
    <xf numFmtId="0" fontId="10" fillId="0" borderId="4" xfId="0" applyFont="1" applyBorder="1" applyAlignment="1">
      <alignment horizontal="right" wrapText="1"/>
    </xf>
    <xf numFmtId="0" fontId="17" fillId="0" borderId="16" xfId="0" applyFont="1" applyBorder="1" applyProtection="1">
      <protection locked="0"/>
    </xf>
    <xf numFmtId="0" fontId="17" fillId="2" borderId="18" xfId="0" applyFont="1" applyFill="1" applyBorder="1" applyProtection="1">
      <protection locked="0"/>
    </xf>
    <xf numFmtId="0" fontId="13" fillId="0" borderId="16" xfId="0" applyFont="1" applyBorder="1" applyAlignment="1">
      <alignment horizontal="right" wrapText="1"/>
    </xf>
    <xf numFmtId="0" fontId="17" fillId="0" borderId="12" xfId="0" applyFont="1" applyBorder="1" applyAlignment="1">
      <alignment horizontal="center" vertical="center"/>
    </xf>
    <xf numFmtId="0" fontId="4" fillId="0" borderId="12" xfId="0" applyFont="1" applyBorder="1" applyAlignment="1">
      <alignment horizontal="center" vertical="center" wrapText="1"/>
    </xf>
    <xf numFmtId="0" fontId="5" fillId="0" borderId="0" xfId="0" applyFont="1" applyAlignment="1">
      <alignment horizontal="center"/>
    </xf>
    <xf numFmtId="0" fontId="2" fillId="0" borderId="13" xfId="0" applyFont="1" applyBorder="1" applyAlignment="1">
      <alignment horizontal="center" vertical="center" wrapText="1"/>
    </xf>
    <xf numFmtId="0" fontId="5" fillId="0" borderId="12" xfId="0" applyFont="1" applyBorder="1" applyAlignment="1">
      <alignment horizontal="center" vertical="center"/>
    </xf>
    <xf numFmtId="0" fontId="5" fillId="0" borderId="12" xfId="0" applyFont="1" applyBorder="1" applyAlignment="1">
      <alignment horizontal="center" vertical="center" readingOrder="2"/>
    </xf>
    <xf numFmtId="0" fontId="19" fillId="0" borderId="12" xfId="0" applyFont="1" applyBorder="1" applyAlignment="1">
      <alignment horizontal="center" vertical="center" wrapText="1"/>
    </xf>
    <xf numFmtId="0" fontId="5" fillId="0" borderId="14" xfId="0" applyFont="1" applyBorder="1" applyAlignment="1">
      <alignment horizontal="right" vertical="top" wrapText="1"/>
    </xf>
    <xf numFmtId="0" fontId="2" fillId="6" borderId="12" xfId="0" applyFont="1" applyFill="1" applyBorder="1" applyAlignment="1">
      <alignment horizontal="right" vertical="center" wrapText="1"/>
    </xf>
    <xf numFmtId="0" fontId="5" fillId="6" borderId="0" xfId="0" applyFont="1" applyFill="1" applyAlignment="1">
      <alignment horizontal="right"/>
    </xf>
    <xf numFmtId="0" fontId="2" fillId="0" borderId="12" xfId="0" applyFont="1" applyBorder="1" applyAlignment="1">
      <alignment horizontal="right" vertical="top" wrapText="1" indent="1"/>
    </xf>
    <xf numFmtId="0" fontId="23" fillId="0" borderId="12" xfId="0" applyFont="1" applyBorder="1" applyAlignment="1">
      <alignment horizontal="center" vertical="center" wrapText="1" readingOrder="2"/>
    </xf>
    <xf numFmtId="0" fontId="8" fillId="6" borderId="0" xfId="0" applyFont="1" applyFill="1" applyAlignment="1" applyProtection="1">
      <alignment horizontal="right"/>
      <protection locked="0"/>
    </xf>
    <xf numFmtId="0" fontId="2" fillId="6" borderId="12" xfId="0" applyFont="1" applyFill="1" applyBorder="1" applyAlignment="1">
      <alignment horizontal="center" vertical="center" wrapText="1" readingOrder="2"/>
    </xf>
    <xf numFmtId="0" fontId="2" fillId="6"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2" borderId="12" xfId="0" applyFont="1" applyFill="1" applyBorder="1" applyAlignment="1">
      <alignment horizontal="right" vertical="center" wrapText="1" readingOrder="2"/>
    </xf>
    <xf numFmtId="0" fontId="2" fillId="0" borderId="13" xfId="0" applyFont="1" applyBorder="1" applyAlignment="1">
      <alignment horizontal="right" vertical="center" wrapText="1" readingOrder="2"/>
    </xf>
    <xf numFmtId="0" fontId="2" fillId="0" borderId="12" xfId="0" applyFont="1" applyBorder="1" applyAlignment="1">
      <alignment horizontal="right" vertical="center" wrapText="1" readingOrder="2"/>
    </xf>
    <xf numFmtId="0" fontId="2" fillId="3" borderId="12" xfId="0" applyFont="1" applyFill="1" applyBorder="1" applyAlignment="1">
      <alignment horizontal="right" vertical="center" wrapText="1" readingOrder="2"/>
    </xf>
    <xf numFmtId="0" fontId="2" fillId="2" borderId="12" xfId="0" applyFont="1" applyFill="1" applyBorder="1" applyAlignment="1">
      <alignment horizontal="right" vertical="center" wrapText="1"/>
    </xf>
    <xf numFmtId="0" fontId="2" fillId="3" borderId="12" xfId="0" applyFont="1" applyFill="1" applyBorder="1" applyAlignment="1">
      <alignment horizontal="right" vertical="center" wrapText="1"/>
    </xf>
    <xf numFmtId="0" fontId="2" fillId="0" borderId="12" xfId="0" applyFont="1" applyBorder="1" applyAlignment="1">
      <alignment horizontal="right" vertical="center" wrapText="1"/>
    </xf>
    <xf numFmtId="0" fontId="10" fillId="2" borderId="9" xfId="0" applyFont="1" applyFill="1" applyBorder="1" applyAlignment="1">
      <alignment horizontal="center" vertical="top"/>
    </xf>
    <xf numFmtId="0" fontId="5" fillId="0" borderId="15" xfId="0" applyFont="1" applyBorder="1" applyAlignment="1">
      <alignment horizontal="right" vertical="top" wrapText="1"/>
    </xf>
    <xf numFmtId="0" fontId="5" fillId="0" borderId="12" xfId="0" applyFont="1" applyBorder="1" applyAlignment="1">
      <alignment horizontal="right" vertical="center" wrapText="1"/>
    </xf>
    <xf numFmtId="165" fontId="10" fillId="0" borderId="0" xfId="0" applyNumberFormat="1" applyFont="1" applyAlignment="1">
      <alignment horizontal="center"/>
    </xf>
    <xf numFmtId="0" fontId="10" fillId="0" borderId="0" xfId="0" applyFont="1" applyAlignment="1">
      <alignment horizontal="center"/>
    </xf>
    <xf numFmtId="0" fontId="13" fillId="0" borderId="4" xfId="0" applyFont="1" applyBorder="1" applyAlignment="1">
      <alignment horizontal="right" wrapText="1"/>
    </xf>
    <xf numFmtId="0" fontId="10" fillId="0" borderId="5" xfId="0" applyFont="1" applyBorder="1" applyAlignment="1">
      <alignment horizontal="center"/>
    </xf>
    <xf numFmtId="0" fontId="13" fillId="0" borderId="6" xfId="0" applyFont="1" applyBorder="1" applyAlignment="1">
      <alignment horizontal="right"/>
    </xf>
    <xf numFmtId="165" fontId="10" fillId="0" borderId="7" xfId="0" applyNumberFormat="1" applyFont="1" applyBorder="1" applyAlignment="1">
      <alignment horizontal="center"/>
    </xf>
    <xf numFmtId="0" fontId="13" fillId="0" borderId="2" xfId="0" applyFont="1" applyBorder="1" applyAlignment="1">
      <alignment horizontal="center"/>
    </xf>
    <xf numFmtId="164" fontId="13" fillId="0" borderId="2" xfId="1" applyNumberFormat="1" applyFont="1" applyFill="1" applyBorder="1" applyAlignment="1">
      <alignment horizontal="center"/>
    </xf>
    <xf numFmtId="164" fontId="13" fillId="0" borderId="3" xfId="1" applyNumberFormat="1" applyFont="1" applyFill="1" applyBorder="1" applyAlignment="1">
      <alignment horizontal="center"/>
    </xf>
    <xf numFmtId="0" fontId="13" fillId="2" borderId="6" xfId="0" applyFont="1" applyFill="1" applyBorder="1"/>
    <xf numFmtId="0" fontId="13" fillId="2" borderId="7" xfId="0" applyFont="1" applyFill="1" applyBorder="1" applyAlignment="1">
      <alignment horizontal="center"/>
    </xf>
    <xf numFmtId="0" fontId="13" fillId="2" borderId="8" xfId="0" applyFont="1" applyFill="1" applyBorder="1" applyAlignment="1">
      <alignment horizontal="center"/>
    </xf>
    <xf numFmtId="165" fontId="10" fillId="0" borderId="8" xfId="0" applyNumberFormat="1" applyFont="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3" fillId="2" borderId="9" xfId="0" applyFont="1" applyFill="1" applyBorder="1" applyAlignment="1">
      <alignment horizontal="center" vertical="top" wrapText="1"/>
    </xf>
    <xf numFmtId="0" fontId="13" fillId="2" borderId="10" xfId="0" applyFont="1" applyFill="1" applyBorder="1" applyAlignment="1">
      <alignment horizontal="center" vertical="top"/>
    </xf>
    <xf numFmtId="0" fontId="13" fillId="2" borderId="11" xfId="0" applyFont="1" applyFill="1" applyBorder="1" applyAlignment="1">
      <alignment horizontal="center" vertical="top"/>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10" fillId="0" borderId="0" xfId="0" applyFont="1" applyAlignment="1">
      <alignment horizontal="right"/>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166" fontId="2" fillId="0" borderId="9" xfId="0" applyNumberFormat="1" applyFont="1" applyBorder="1" applyAlignment="1">
      <alignment horizontal="center" vertical="center" wrapText="1"/>
    </xf>
    <xf numFmtId="166" fontId="2" fillId="0" borderId="11" xfId="0" applyNumberFormat="1" applyFont="1" applyBorder="1" applyAlignment="1">
      <alignment horizontal="center" vertical="center" wrapText="1"/>
    </xf>
    <xf numFmtId="9" fontId="2" fillId="0" borderId="9" xfId="0" applyNumberFormat="1" applyFont="1" applyBorder="1" applyAlignment="1">
      <alignment horizontal="center" vertical="center" wrapText="1"/>
    </xf>
    <xf numFmtId="9" fontId="2" fillId="0" borderId="11" xfId="0" applyNumberFormat="1" applyFont="1" applyBorder="1" applyAlignment="1">
      <alignment horizontal="center" vertical="center" wrapText="1"/>
    </xf>
    <xf numFmtId="0" fontId="5" fillId="0" borderId="9" xfId="0" applyFont="1" applyBorder="1" applyAlignment="1">
      <alignment horizontal="right" vertical="top" wrapText="1"/>
    </xf>
    <xf numFmtId="0" fontId="5" fillId="0" borderId="10" xfId="0" applyFont="1" applyBorder="1" applyAlignment="1">
      <alignment horizontal="right" vertical="top" wrapText="1"/>
    </xf>
    <xf numFmtId="0" fontId="5" fillId="0" borderId="11" xfId="0" applyFont="1" applyBorder="1" applyAlignment="1">
      <alignment horizontal="right" vertical="top" wrapText="1"/>
    </xf>
  </cellXfs>
  <cellStyles count="4">
    <cellStyle name="Comma" xfId="1" builtinId="3"/>
    <cellStyle name="Normal" xfId="0" builtinId="0"/>
    <cellStyle name="Normal 2" xfId="3" xr:uid="{32E10349-836D-4AD8-A7EC-7445EBB50FC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E01C4-FCE2-447C-89DC-243799D2EB14}">
  <sheetPr>
    <pageSetUpPr fitToPage="1"/>
  </sheetPr>
  <dimension ref="A1:G144"/>
  <sheetViews>
    <sheetView rightToLeft="1" tabSelected="1" zoomScale="130" zoomScaleNormal="130" workbookViewId="0">
      <selection sqref="A1:G3"/>
    </sheetView>
  </sheetViews>
  <sheetFormatPr defaultColWidth="9.125" defaultRowHeight="15"/>
  <cols>
    <col min="1" max="1" width="37.375" style="7" customWidth="1"/>
    <col min="2" max="2" width="18" style="7" customWidth="1"/>
    <col min="3" max="3" width="14.875" style="7" customWidth="1"/>
    <col min="4" max="4" width="12.375" style="7" bestFit="1" customWidth="1"/>
    <col min="5" max="5" width="12" style="7" bestFit="1" customWidth="1"/>
    <col min="6" max="6" width="14.125" style="7" customWidth="1"/>
    <col min="7" max="7" width="50.25" style="7" bestFit="1" customWidth="1"/>
    <col min="8" max="16384" width="9.125" style="7"/>
  </cols>
  <sheetData>
    <row r="1" spans="1:7">
      <c r="A1" s="120" t="s">
        <v>85</v>
      </c>
      <c r="B1" s="121"/>
      <c r="C1" s="121"/>
      <c r="D1" s="121"/>
      <c r="E1" s="121"/>
      <c r="F1" s="121"/>
      <c r="G1" s="122"/>
    </row>
    <row r="2" spans="1:7">
      <c r="A2" s="123"/>
      <c r="B2" s="124"/>
      <c r="C2" s="124"/>
      <c r="D2" s="124"/>
      <c r="E2" s="124"/>
      <c r="F2" s="124"/>
      <c r="G2" s="125"/>
    </row>
    <row r="3" spans="1:7" ht="15.75" thickBot="1">
      <c r="A3" s="126"/>
      <c r="B3" s="127"/>
      <c r="C3" s="127"/>
      <c r="D3" s="127"/>
      <c r="E3" s="127"/>
      <c r="F3" s="127"/>
      <c r="G3" s="128"/>
    </row>
    <row r="4" spans="1:7">
      <c r="A4" s="8"/>
      <c r="B4" s="9"/>
      <c r="C4" s="9"/>
      <c r="D4" s="10"/>
      <c r="E4" s="8"/>
      <c r="F4" s="8"/>
      <c r="G4" s="8"/>
    </row>
    <row r="5" spans="1:7" ht="15.75">
      <c r="A5" s="11" t="s">
        <v>87</v>
      </c>
      <c r="B5" s="135"/>
      <c r="C5" s="135"/>
      <c r="D5" s="135"/>
      <c r="E5" s="135"/>
      <c r="F5" s="135"/>
      <c r="G5" s="135"/>
    </row>
    <row r="6" spans="1:7" ht="15.75">
      <c r="A6" s="11" t="s">
        <v>86</v>
      </c>
      <c r="B6" s="135" t="s">
        <v>0</v>
      </c>
      <c r="C6" s="135"/>
      <c r="D6" s="135"/>
      <c r="E6" s="135"/>
      <c r="F6" s="135"/>
      <c r="G6" s="135"/>
    </row>
    <row r="7" spans="1:7" ht="15.75">
      <c r="A7" s="11"/>
      <c r="B7" s="8"/>
      <c r="C7" s="8"/>
      <c r="D7" s="8"/>
      <c r="E7" s="8"/>
      <c r="F7" s="8"/>
      <c r="G7" s="8"/>
    </row>
    <row r="8" spans="1:7" ht="42.75" customHeight="1">
      <c r="A8" s="11"/>
      <c r="B8" s="114" t="s">
        <v>130</v>
      </c>
      <c r="C8" s="115"/>
      <c r="D8" s="115"/>
      <c r="E8" s="115"/>
      <c r="F8" s="115"/>
      <c r="G8" s="116"/>
    </row>
    <row r="9" spans="1:7" ht="47.45" customHeight="1">
      <c r="A9" s="3" t="s">
        <v>124</v>
      </c>
      <c r="B9" s="117" t="s">
        <v>107</v>
      </c>
      <c r="C9" s="118"/>
      <c r="D9" s="119"/>
      <c r="E9" s="3" t="s">
        <v>88</v>
      </c>
      <c r="F9" s="77" t="s">
        <v>144</v>
      </c>
      <c r="G9" s="3" t="s">
        <v>145</v>
      </c>
    </row>
    <row r="10" spans="1:7" ht="38.25">
      <c r="A10" s="74" t="s">
        <v>146</v>
      </c>
      <c r="B10" s="132" t="s">
        <v>108</v>
      </c>
      <c r="C10" s="133"/>
      <c r="D10" s="134"/>
      <c r="E10" s="75">
        <v>20</v>
      </c>
      <c r="F10" s="6"/>
      <c r="G10" s="18" t="s">
        <v>125</v>
      </c>
    </row>
    <row r="11" spans="1:7" ht="53.25" customHeight="1">
      <c r="A11" s="1" t="s">
        <v>102</v>
      </c>
      <c r="B11" s="132" t="s">
        <v>104</v>
      </c>
      <c r="C11" s="133"/>
      <c r="D11" s="134"/>
      <c r="E11" s="75">
        <v>10</v>
      </c>
      <c r="F11" s="6"/>
      <c r="G11" s="78" t="s">
        <v>126</v>
      </c>
    </row>
    <row r="12" spans="1:7" ht="53.25" customHeight="1">
      <c r="A12" s="3" t="s">
        <v>103</v>
      </c>
      <c r="B12" s="132" t="s">
        <v>109</v>
      </c>
      <c r="C12" s="133"/>
      <c r="D12" s="134"/>
      <c r="E12" s="75">
        <v>10</v>
      </c>
      <c r="F12" s="6"/>
      <c r="G12" s="78" t="s">
        <v>127</v>
      </c>
    </row>
    <row r="13" spans="1:7" ht="38.25">
      <c r="A13" s="3" t="s">
        <v>147</v>
      </c>
      <c r="B13" s="132" t="s">
        <v>105</v>
      </c>
      <c r="C13" s="133"/>
      <c r="D13" s="134"/>
      <c r="E13" s="76" t="s">
        <v>89</v>
      </c>
      <c r="F13" s="6"/>
      <c r="G13" s="78" t="s">
        <v>101</v>
      </c>
    </row>
    <row r="14" spans="1:7" ht="63.75">
      <c r="A14" s="1" t="s">
        <v>148</v>
      </c>
      <c r="B14" s="132" t="s">
        <v>110</v>
      </c>
      <c r="C14" s="133"/>
      <c r="D14" s="134"/>
      <c r="E14" s="75">
        <v>20</v>
      </c>
      <c r="F14" s="6"/>
      <c r="G14" s="18" t="s">
        <v>125</v>
      </c>
    </row>
    <row r="15" spans="1:7" ht="54.4" customHeight="1">
      <c r="A15" s="3" t="s">
        <v>149</v>
      </c>
      <c r="B15" s="142" t="s">
        <v>106</v>
      </c>
      <c r="C15" s="143"/>
      <c r="D15" s="144"/>
      <c r="E15" s="75">
        <v>20</v>
      </c>
      <c r="F15" s="6"/>
      <c r="G15" s="96" t="s">
        <v>128</v>
      </c>
    </row>
    <row r="16" spans="1:7" ht="53.65" customHeight="1">
      <c r="A16" s="1" t="s">
        <v>150</v>
      </c>
      <c r="B16" s="132" t="s">
        <v>111</v>
      </c>
      <c r="C16" s="133"/>
      <c r="D16" s="134"/>
      <c r="E16" s="75">
        <v>30</v>
      </c>
      <c r="F16" s="95"/>
      <c r="G16" s="97" t="s">
        <v>129</v>
      </c>
    </row>
    <row r="17" spans="1:7" ht="15.75">
      <c r="A17" s="11"/>
      <c r="B17" s="9"/>
      <c r="C17" s="9"/>
      <c r="D17" s="8"/>
      <c r="E17" s="8"/>
      <c r="F17" s="8"/>
      <c r="G17" s="8"/>
    </row>
    <row r="18" spans="1:7" ht="63.75" customHeight="1">
      <c r="A18" s="87" t="s">
        <v>141</v>
      </c>
      <c r="B18" s="136" t="s">
        <v>142</v>
      </c>
      <c r="C18" s="137"/>
      <c r="D18" s="136" t="s">
        <v>143</v>
      </c>
      <c r="E18" s="137"/>
      <c r="F18" s="8"/>
      <c r="G18" s="8"/>
    </row>
    <row r="19" spans="1:7">
      <c r="A19" s="82" t="s">
        <v>138</v>
      </c>
      <c r="B19" s="138">
        <v>2.5000000000000001E-2</v>
      </c>
      <c r="C19" s="139"/>
      <c r="D19" s="138">
        <v>0.375</v>
      </c>
      <c r="E19" s="139"/>
      <c r="F19" s="8"/>
      <c r="G19" s="8"/>
    </row>
    <row r="20" spans="1:7">
      <c r="A20" s="82" t="s">
        <v>136</v>
      </c>
      <c r="B20" s="140">
        <v>0.05</v>
      </c>
      <c r="C20" s="141"/>
      <c r="D20" s="140">
        <v>0.4</v>
      </c>
      <c r="E20" s="141"/>
      <c r="F20" s="8"/>
      <c r="G20" s="8"/>
    </row>
    <row r="21" spans="1:7">
      <c r="A21" s="82" t="s">
        <v>137</v>
      </c>
      <c r="B21" s="138">
        <v>7.4999999999999997E-2</v>
      </c>
      <c r="C21" s="139"/>
      <c r="D21" s="138">
        <v>0.42499999999999999</v>
      </c>
      <c r="E21" s="139"/>
      <c r="F21" s="8"/>
      <c r="G21" s="8"/>
    </row>
    <row r="22" spans="1:7">
      <c r="A22" s="82" t="s">
        <v>139</v>
      </c>
      <c r="B22" s="140">
        <v>0.1</v>
      </c>
      <c r="C22" s="141"/>
      <c r="D22" s="140">
        <v>0.45</v>
      </c>
      <c r="E22" s="141"/>
      <c r="F22" s="8"/>
      <c r="G22" s="8"/>
    </row>
    <row r="23" spans="1:7">
      <c r="A23" s="82" t="s">
        <v>140</v>
      </c>
      <c r="B23" s="140">
        <v>0.15</v>
      </c>
      <c r="C23" s="141"/>
      <c r="D23" s="140">
        <v>0.5</v>
      </c>
      <c r="E23" s="141"/>
      <c r="F23" s="15"/>
      <c r="G23" s="15"/>
    </row>
    <row r="24" spans="1:7" ht="15.75">
      <c r="A24" s="11"/>
      <c r="B24" s="8"/>
      <c r="C24" s="8"/>
      <c r="D24" s="8"/>
      <c r="E24" s="8"/>
      <c r="F24" s="8"/>
      <c r="G24" s="8"/>
    </row>
    <row r="25" spans="1:7" ht="15.75">
      <c r="A25" s="11"/>
      <c r="B25" s="8"/>
      <c r="C25" s="8"/>
      <c r="D25" s="8"/>
      <c r="E25" s="8"/>
      <c r="F25" s="8"/>
      <c r="G25" s="8"/>
    </row>
    <row r="26" spans="1:7" ht="15.75">
      <c r="A26" s="83"/>
      <c r="B26" s="129" t="s">
        <v>90</v>
      </c>
      <c r="C26" s="130"/>
      <c r="D26" s="130"/>
      <c r="E26" s="130"/>
      <c r="F26" s="130"/>
      <c r="G26" s="131"/>
    </row>
    <row r="27" spans="1:7" ht="89.25" customHeight="1">
      <c r="A27" s="84" t="s">
        <v>112</v>
      </c>
      <c r="B27" s="85" t="s">
        <v>116</v>
      </c>
      <c r="C27" s="86" t="s">
        <v>115</v>
      </c>
      <c r="D27" s="85" t="s">
        <v>114</v>
      </c>
      <c r="E27" s="85" t="s">
        <v>113</v>
      </c>
      <c r="F27" s="85" t="s">
        <v>96</v>
      </c>
      <c r="G27" s="85" t="s">
        <v>97</v>
      </c>
    </row>
    <row r="28" spans="1:7">
      <c r="A28" s="89" t="s">
        <v>117</v>
      </c>
      <c r="B28" s="16"/>
      <c r="C28" s="16"/>
      <c r="D28" s="16"/>
      <c r="E28" s="16"/>
      <c r="F28" s="17"/>
      <c r="G28" s="18"/>
    </row>
    <row r="29" spans="1:7">
      <c r="A29" s="88" t="s">
        <v>98</v>
      </c>
      <c r="B29" s="19" t="e">
        <f>B28/$B$36</f>
        <v>#DIV/0!</v>
      </c>
      <c r="C29" s="19" t="e">
        <f>C28/$C$36</f>
        <v>#DIV/0!</v>
      </c>
      <c r="D29" s="19" t="e">
        <f>D28/$D$36</f>
        <v>#DIV/0!</v>
      </c>
      <c r="E29" s="19" t="e">
        <f>E28/$E$36</f>
        <v>#DIV/0!</v>
      </c>
      <c r="F29" s="19" t="e">
        <f>F28/$F$36</f>
        <v>#DIV/0!</v>
      </c>
      <c r="G29" s="20"/>
    </row>
    <row r="30" spans="1:7">
      <c r="A30" s="90" t="s">
        <v>91</v>
      </c>
      <c r="B30" s="16"/>
      <c r="C30" s="16"/>
      <c r="D30" s="16"/>
      <c r="E30" s="16"/>
      <c r="F30" s="17"/>
      <c r="G30" s="21"/>
    </row>
    <row r="31" spans="1:7">
      <c r="A31" s="88" t="s">
        <v>99</v>
      </c>
      <c r="B31" s="19" t="e">
        <f>B30/$B$36</f>
        <v>#DIV/0!</v>
      </c>
      <c r="C31" s="19" t="e">
        <f>C30/$C$36</f>
        <v>#DIV/0!</v>
      </c>
      <c r="D31" s="19" t="e">
        <f>D30/$D$36</f>
        <v>#DIV/0!</v>
      </c>
      <c r="E31" s="19" t="e">
        <f>E30/$E$36</f>
        <v>#DIV/0!</v>
      </c>
      <c r="F31" s="19" t="e">
        <f>F30/$F$36</f>
        <v>#DIV/0!</v>
      </c>
      <c r="G31" s="20"/>
    </row>
    <row r="32" spans="1:7">
      <c r="A32" s="90" t="s">
        <v>118</v>
      </c>
      <c r="B32" s="16"/>
      <c r="C32" s="16"/>
      <c r="D32" s="16"/>
      <c r="E32" s="16"/>
      <c r="F32" s="17"/>
      <c r="G32" s="21"/>
    </row>
    <row r="33" spans="1:7">
      <c r="A33" s="88" t="s">
        <v>119</v>
      </c>
      <c r="B33" s="19" t="e">
        <f>B32/$B$36</f>
        <v>#DIV/0!</v>
      </c>
      <c r="C33" s="19" t="e">
        <f>C32/$C$36</f>
        <v>#DIV/0!</v>
      </c>
      <c r="D33" s="19" t="e">
        <f>D32/$D$36</f>
        <v>#DIV/0!</v>
      </c>
      <c r="E33" s="19" t="e">
        <f>E32/$E$36</f>
        <v>#DIV/0!</v>
      </c>
      <c r="F33" s="19" t="e">
        <f>F32/$F$36</f>
        <v>#DIV/0!</v>
      </c>
      <c r="G33" s="20"/>
    </row>
    <row r="34" spans="1:7">
      <c r="A34" s="90" t="s">
        <v>92</v>
      </c>
      <c r="B34" s="16"/>
      <c r="C34" s="16"/>
      <c r="D34" s="16"/>
      <c r="E34" s="16"/>
      <c r="F34" s="17"/>
      <c r="G34" s="21"/>
    </row>
    <row r="35" spans="1:7">
      <c r="A35" s="88" t="s">
        <v>100</v>
      </c>
      <c r="B35" s="19" t="e">
        <f>B34/$B$36</f>
        <v>#DIV/0!</v>
      </c>
      <c r="C35" s="19" t="e">
        <f>C34/$C$36</f>
        <v>#DIV/0!</v>
      </c>
      <c r="D35" s="19" t="e">
        <f>D34/$D$36</f>
        <v>#DIV/0!</v>
      </c>
      <c r="E35" s="19" t="e">
        <f>E34/$E$36</f>
        <v>#DIV/0!</v>
      </c>
      <c r="F35" s="19" t="e">
        <f>F34/$F$36</f>
        <v>#DIV/0!</v>
      </c>
      <c r="G35" s="20"/>
    </row>
    <row r="36" spans="1:7">
      <c r="A36" s="91" t="s">
        <v>93</v>
      </c>
      <c r="B36" s="22">
        <f>B28+B30+B32+B34</f>
        <v>0</v>
      </c>
      <c r="C36" s="22">
        <f t="shared" ref="C36:F36" si="0">C28+C30+C32+C34</f>
        <v>0</v>
      </c>
      <c r="D36" s="22">
        <f t="shared" si="0"/>
        <v>0</v>
      </c>
      <c r="E36" s="22">
        <f t="shared" si="0"/>
        <v>0</v>
      </c>
      <c r="F36" s="22">
        <f t="shared" si="0"/>
        <v>0</v>
      </c>
      <c r="G36" s="23"/>
    </row>
    <row r="37" spans="1:7" ht="15.75">
      <c r="A37" s="11"/>
      <c r="B37" s="9"/>
      <c r="C37" s="9"/>
      <c r="D37" s="8"/>
      <c r="E37" s="8"/>
      <c r="F37" s="8"/>
      <c r="G37" s="8"/>
    </row>
    <row r="38" spans="1:7">
      <c r="A38" s="92" t="s">
        <v>123</v>
      </c>
      <c r="B38" s="2">
        <f>SUM(B28:F28)</f>
        <v>0</v>
      </c>
      <c r="C38" s="12" t="e">
        <f>B38/$B$45</f>
        <v>#DIV/0!</v>
      </c>
      <c r="D38" s="13"/>
      <c r="E38" s="8"/>
      <c r="F38" s="8"/>
    </row>
    <row r="39" spans="1:7">
      <c r="A39" s="79"/>
      <c r="B39" s="3"/>
      <c r="C39" s="24"/>
      <c r="D39" s="13"/>
      <c r="E39" s="8"/>
      <c r="F39" s="8"/>
      <c r="G39" s="8"/>
    </row>
    <row r="40" spans="1:7">
      <c r="A40" s="92" t="s">
        <v>120</v>
      </c>
      <c r="B40" s="2">
        <f>SUM(B30:F30)</f>
        <v>0</v>
      </c>
      <c r="C40" s="12" t="e">
        <f>B40/$B$43</f>
        <v>#DIV/0!</v>
      </c>
      <c r="D40" s="13"/>
      <c r="E40" s="8"/>
      <c r="F40" s="8"/>
      <c r="G40" s="8"/>
    </row>
    <row r="41" spans="1:7">
      <c r="A41" s="92" t="s">
        <v>121</v>
      </c>
      <c r="B41" s="2">
        <f>SUM(B32:F32)</f>
        <v>0</v>
      </c>
      <c r="C41" s="12" t="e">
        <f>B41/$B$43</f>
        <v>#DIV/0!</v>
      </c>
      <c r="D41" s="13"/>
      <c r="E41" s="8"/>
      <c r="F41" s="8"/>
      <c r="G41" s="8"/>
    </row>
    <row r="42" spans="1:7">
      <c r="A42" s="92" t="s">
        <v>122</v>
      </c>
      <c r="B42" s="2">
        <f>SUM(B34:F34)</f>
        <v>0</v>
      </c>
      <c r="C42" s="12" t="e">
        <f>B42/$B$43</f>
        <v>#DIV/0!</v>
      </c>
      <c r="D42" s="13"/>
      <c r="E42" s="8"/>
      <c r="F42" s="8"/>
      <c r="G42" s="8"/>
    </row>
    <row r="43" spans="1:7">
      <c r="A43" s="94" t="s">
        <v>94</v>
      </c>
      <c r="B43" s="3">
        <f>SUM(B40:B42)</f>
        <v>0</v>
      </c>
      <c r="C43" s="14" t="e">
        <f>B43/$B$45</f>
        <v>#DIV/0!</v>
      </c>
      <c r="D43" s="13"/>
      <c r="E43" s="8"/>
      <c r="F43" s="8"/>
      <c r="G43" s="8"/>
    </row>
    <row r="44" spans="1:7">
      <c r="A44" s="80"/>
      <c r="B44" s="73"/>
      <c r="C44" s="25"/>
      <c r="D44" s="15"/>
      <c r="E44" s="15"/>
      <c r="F44" s="15"/>
      <c r="G44" s="15"/>
    </row>
    <row r="45" spans="1:7">
      <c r="A45" s="93" t="s">
        <v>95</v>
      </c>
      <c r="B45" s="4">
        <f>B38+B43</f>
        <v>0</v>
      </c>
      <c r="C45" s="26" t="e">
        <f>B45/$B$45</f>
        <v>#DIV/0!</v>
      </c>
      <c r="D45" s="27"/>
      <c r="E45" s="8"/>
      <c r="F45" s="8"/>
      <c r="G45" s="8"/>
    </row>
    <row r="46" spans="1:7" ht="15.75">
      <c r="A46" s="11"/>
      <c r="B46" s="9"/>
      <c r="C46" s="9"/>
      <c r="D46" s="8"/>
      <c r="E46" s="8"/>
      <c r="F46" s="8"/>
      <c r="G46" s="8"/>
    </row>
    <row r="47" spans="1:7">
      <c r="A47" s="28"/>
      <c r="B47" s="9"/>
      <c r="C47" s="9"/>
      <c r="D47" s="29"/>
      <c r="E47" s="29"/>
      <c r="F47" s="29"/>
      <c r="G47" s="29"/>
    </row>
    <row r="48" spans="1:7">
      <c r="A48" s="29"/>
      <c r="B48" s="111" t="s">
        <v>84</v>
      </c>
      <c r="C48" s="112"/>
      <c r="D48" s="112"/>
      <c r="E48" s="112"/>
      <c r="F48" s="112"/>
      <c r="G48" s="113"/>
    </row>
    <row r="49" spans="1:7" ht="38.25">
      <c r="A49" s="71" t="s">
        <v>81</v>
      </c>
      <c r="B49" s="3" t="s">
        <v>132</v>
      </c>
      <c r="C49" s="3" t="s">
        <v>3</v>
      </c>
      <c r="D49" s="3" t="s">
        <v>133</v>
      </c>
      <c r="E49" s="3" t="s">
        <v>82</v>
      </c>
      <c r="F49" s="72" t="s">
        <v>83</v>
      </c>
      <c r="G49" s="81" t="s">
        <v>131</v>
      </c>
    </row>
    <row r="50" spans="1:7">
      <c r="A50" s="68" t="s">
        <v>74</v>
      </c>
      <c r="B50" s="31"/>
      <c r="C50" s="31"/>
      <c r="D50" s="32"/>
      <c r="E50" s="33"/>
      <c r="F50" s="34">
        <f>SUM(B50:E50)</f>
        <v>0</v>
      </c>
      <c r="G50" s="33"/>
    </row>
    <row r="51" spans="1:7">
      <c r="A51" s="68" t="s">
        <v>75</v>
      </c>
      <c r="B51" s="35"/>
      <c r="C51" s="35"/>
      <c r="D51" s="36"/>
      <c r="E51" s="37"/>
      <c r="F51" s="38">
        <f t="shared" ref="F51:F57" si="1">SUM(B51:E51)</f>
        <v>0</v>
      </c>
      <c r="G51" s="37"/>
    </row>
    <row r="52" spans="1:7">
      <c r="A52" s="68" t="s">
        <v>76</v>
      </c>
      <c r="B52" s="35"/>
      <c r="C52" s="35"/>
      <c r="D52" s="36"/>
      <c r="E52" s="37"/>
      <c r="F52" s="38">
        <f>SUM(B52:E52)</f>
        <v>0</v>
      </c>
      <c r="G52" s="37"/>
    </row>
    <row r="53" spans="1:7">
      <c r="A53" s="68" t="s">
        <v>77</v>
      </c>
      <c r="B53" s="35"/>
      <c r="C53" s="35"/>
      <c r="D53" s="36"/>
      <c r="E53" s="37"/>
      <c r="F53" s="38">
        <f t="shared" si="1"/>
        <v>0</v>
      </c>
      <c r="G53" s="37"/>
    </row>
    <row r="54" spans="1:7">
      <c r="A54" s="68" t="s">
        <v>78</v>
      </c>
      <c r="B54" s="35"/>
      <c r="C54" s="35"/>
      <c r="D54" s="36"/>
      <c r="E54" s="37"/>
      <c r="F54" s="38">
        <f t="shared" si="1"/>
        <v>0</v>
      </c>
      <c r="G54" s="37"/>
    </row>
    <row r="55" spans="1:7">
      <c r="A55" s="68" t="s">
        <v>79</v>
      </c>
      <c r="B55" s="35"/>
      <c r="C55" s="35"/>
      <c r="D55" s="36"/>
      <c r="E55" s="37"/>
      <c r="F55" s="38">
        <f t="shared" si="1"/>
        <v>0</v>
      </c>
      <c r="G55" s="37"/>
    </row>
    <row r="56" spans="1:7">
      <c r="A56" s="68" t="s">
        <v>80</v>
      </c>
      <c r="B56" s="35"/>
      <c r="C56" s="35"/>
      <c r="D56" s="36"/>
      <c r="E56" s="37"/>
      <c r="F56" s="38">
        <f t="shared" si="1"/>
        <v>0</v>
      </c>
      <c r="G56" s="37"/>
    </row>
    <row r="57" spans="1:7">
      <c r="A57" s="70" t="s">
        <v>73</v>
      </c>
      <c r="B57" s="39"/>
      <c r="C57" s="39"/>
      <c r="D57" s="37"/>
      <c r="E57" s="37"/>
      <c r="F57" s="38">
        <f t="shared" si="1"/>
        <v>0</v>
      </c>
      <c r="G57" s="37"/>
    </row>
    <row r="58" spans="1:7" ht="15.75" thickBot="1">
      <c r="A58" s="40" t="s">
        <v>72</v>
      </c>
      <c r="B58" s="41">
        <f>SUM(B50:B57)</f>
        <v>0</v>
      </c>
      <c r="C58" s="41">
        <f>SUM(C50:C57)</f>
        <v>0</v>
      </c>
      <c r="D58" s="42">
        <f>SUM(D50:D57)</f>
        <v>0</v>
      </c>
      <c r="E58" s="43">
        <f>SUM(E50:E57)</f>
        <v>0</v>
      </c>
      <c r="F58" s="42">
        <f>SUM(F50:F57)</f>
        <v>0</v>
      </c>
      <c r="G58" s="44"/>
    </row>
    <row r="59" spans="1:7" ht="15.75" thickTop="1">
      <c r="A59" s="30" t="s">
        <v>71</v>
      </c>
      <c r="B59" s="39"/>
      <c r="C59" s="39"/>
      <c r="D59" s="37"/>
      <c r="E59" s="37"/>
      <c r="F59" s="38">
        <f t="shared" ref="F59:F85" si="2">SUM(B59:E59)</f>
        <v>0</v>
      </c>
      <c r="G59" s="33"/>
    </row>
    <row r="60" spans="1:7">
      <c r="A60" s="30" t="s">
        <v>70</v>
      </c>
      <c r="B60" s="39"/>
      <c r="C60" s="39"/>
      <c r="D60" s="37"/>
      <c r="E60" s="37"/>
      <c r="F60" s="38">
        <f t="shared" si="2"/>
        <v>0</v>
      </c>
      <c r="G60" s="37"/>
    </row>
    <row r="61" spans="1:7">
      <c r="A61" s="30" t="s">
        <v>68</v>
      </c>
      <c r="B61" s="39"/>
      <c r="C61" s="39"/>
      <c r="D61" s="37"/>
      <c r="E61" s="37"/>
      <c r="F61" s="38">
        <f t="shared" si="2"/>
        <v>0</v>
      </c>
      <c r="G61" s="37"/>
    </row>
    <row r="62" spans="1:7">
      <c r="A62" s="30" t="s">
        <v>69</v>
      </c>
      <c r="B62" s="39"/>
      <c r="C62" s="39"/>
      <c r="D62" s="37"/>
      <c r="E62" s="37"/>
      <c r="F62" s="38">
        <f t="shared" si="2"/>
        <v>0</v>
      </c>
      <c r="G62" s="37"/>
    </row>
    <row r="63" spans="1:7">
      <c r="A63" s="30" t="s">
        <v>67</v>
      </c>
      <c r="B63" s="39"/>
      <c r="C63" s="39"/>
      <c r="D63" s="37"/>
      <c r="E63" s="37"/>
      <c r="F63" s="38">
        <f t="shared" si="2"/>
        <v>0</v>
      </c>
      <c r="G63" s="37"/>
    </row>
    <row r="64" spans="1:7">
      <c r="A64" s="70" t="s">
        <v>66</v>
      </c>
      <c r="B64" s="39"/>
      <c r="C64" s="39"/>
      <c r="D64" s="37"/>
      <c r="E64" s="37"/>
      <c r="F64" s="38">
        <f t="shared" si="2"/>
        <v>0</v>
      </c>
      <c r="G64" s="37"/>
    </row>
    <row r="65" spans="1:7">
      <c r="A65" s="30" t="s">
        <v>65</v>
      </c>
      <c r="B65" s="39"/>
      <c r="C65" s="39"/>
      <c r="D65" s="37"/>
      <c r="E65" s="37"/>
      <c r="F65" s="38">
        <f t="shared" si="2"/>
        <v>0</v>
      </c>
      <c r="G65" s="37"/>
    </row>
    <row r="66" spans="1:7">
      <c r="A66" s="30" t="s">
        <v>64</v>
      </c>
      <c r="B66" s="39"/>
      <c r="C66" s="39"/>
      <c r="D66" s="37"/>
      <c r="E66" s="37"/>
      <c r="F66" s="38">
        <f t="shared" si="2"/>
        <v>0</v>
      </c>
      <c r="G66" s="37"/>
    </row>
    <row r="67" spans="1:7">
      <c r="A67" s="30" t="s">
        <v>63</v>
      </c>
      <c r="B67" s="39"/>
      <c r="C67" s="39"/>
      <c r="D67" s="37"/>
      <c r="E67" s="37"/>
      <c r="F67" s="38">
        <f t="shared" si="2"/>
        <v>0</v>
      </c>
      <c r="G67" s="37"/>
    </row>
    <row r="68" spans="1:7">
      <c r="A68" s="30" t="s">
        <v>62</v>
      </c>
      <c r="B68" s="39"/>
      <c r="C68" s="39"/>
      <c r="D68" s="37"/>
      <c r="E68" s="37"/>
      <c r="F68" s="38">
        <f t="shared" si="2"/>
        <v>0</v>
      </c>
      <c r="G68" s="37"/>
    </row>
    <row r="69" spans="1:7">
      <c r="A69" s="30" t="s">
        <v>61</v>
      </c>
      <c r="B69" s="39"/>
      <c r="C69" s="39"/>
      <c r="D69" s="37"/>
      <c r="E69" s="37"/>
      <c r="F69" s="38">
        <f t="shared" si="2"/>
        <v>0</v>
      </c>
      <c r="G69" s="37"/>
    </row>
    <row r="70" spans="1:7">
      <c r="A70" s="30" t="s">
        <v>59</v>
      </c>
      <c r="B70" s="39"/>
      <c r="C70" s="39"/>
      <c r="D70" s="37"/>
      <c r="E70" s="37"/>
      <c r="F70" s="38">
        <f t="shared" si="2"/>
        <v>0</v>
      </c>
      <c r="G70" s="37"/>
    </row>
    <row r="71" spans="1:7">
      <c r="A71" s="30" t="s">
        <v>60</v>
      </c>
      <c r="B71" s="39"/>
      <c r="C71" s="39"/>
      <c r="D71" s="37"/>
      <c r="E71" s="37"/>
      <c r="F71" s="38">
        <f t="shared" si="2"/>
        <v>0</v>
      </c>
      <c r="G71" s="37"/>
    </row>
    <row r="72" spans="1:7">
      <c r="A72" s="30" t="s">
        <v>58</v>
      </c>
      <c r="B72" s="39"/>
      <c r="C72" s="39"/>
      <c r="D72" s="37"/>
      <c r="E72" s="37"/>
      <c r="F72" s="38">
        <f t="shared" si="2"/>
        <v>0</v>
      </c>
      <c r="G72" s="37"/>
    </row>
    <row r="73" spans="1:7">
      <c r="A73" s="30" t="s">
        <v>57</v>
      </c>
      <c r="B73" s="39"/>
      <c r="C73" s="39"/>
      <c r="D73" s="37"/>
      <c r="E73" s="37"/>
      <c r="F73" s="38">
        <f t="shared" si="2"/>
        <v>0</v>
      </c>
      <c r="G73" s="37"/>
    </row>
    <row r="74" spans="1:7">
      <c r="A74" s="30" t="s">
        <v>56</v>
      </c>
      <c r="B74" s="39"/>
      <c r="C74" s="39"/>
      <c r="D74" s="37"/>
      <c r="E74" s="37"/>
      <c r="F74" s="38">
        <f t="shared" si="2"/>
        <v>0</v>
      </c>
      <c r="G74" s="37"/>
    </row>
    <row r="75" spans="1:7">
      <c r="A75" s="30" t="s">
        <v>55</v>
      </c>
      <c r="B75" s="39"/>
      <c r="C75" s="39"/>
      <c r="D75" s="37"/>
      <c r="E75" s="37"/>
      <c r="F75" s="38">
        <f t="shared" si="2"/>
        <v>0</v>
      </c>
      <c r="G75" s="37"/>
    </row>
    <row r="76" spans="1:7">
      <c r="A76" s="30" t="s">
        <v>54</v>
      </c>
      <c r="B76" s="39"/>
      <c r="C76" s="39"/>
      <c r="D76" s="37"/>
      <c r="E76" s="37"/>
      <c r="F76" s="38">
        <f t="shared" si="2"/>
        <v>0</v>
      </c>
      <c r="G76" s="37"/>
    </row>
    <row r="77" spans="1:7">
      <c r="A77" s="30" t="s">
        <v>53</v>
      </c>
      <c r="B77" s="39"/>
      <c r="C77" s="39"/>
      <c r="D77" s="37"/>
      <c r="E77" s="37"/>
      <c r="F77" s="38">
        <f t="shared" si="2"/>
        <v>0</v>
      </c>
      <c r="G77" s="37"/>
    </row>
    <row r="78" spans="1:7">
      <c r="A78" s="30" t="s">
        <v>52</v>
      </c>
      <c r="B78" s="39"/>
      <c r="C78" s="39"/>
      <c r="D78" s="37"/>
      <c r="E78" s="37"/>
      <c r="F78" s="38">
        <f t="shared" si="2"/>
        <v>0</v>
      </c>
      <c r="G78" s="37"/>
    </row>
    <row r="79" spans="1:7">
      <c r="A79" s="30" t="s">
        <v>51</v>
      </c>
      <c r="B79" s="39"/>
      <c r="C79" s="39"/>
      <c r="D79" s="37"/>
      <c r="E79" s="37"/>
      <c r="F79" s="38">
        <f t="shared" si="2"/>
        <v>0</v>
      </c>
      <c r="G79" s="37"/>
    </row>
    <row r="80" spans="1:7">
      <c r="A80" s="30" t="s">
        <v>50</v>
      </c>
      <c r="B80" s="39"/>
      <c r="C80" s="39"/>
      <c r="D80" s="37"/>
      <c r="E80" s="37"/>
      <c r="F80" s="38">
        <f t="shared" si="2"/>
        <v>0</v>
      </c>
      <c r="G80" s="37"/>
    </row>
    <row r="81" spans="1:7">
      <c r="A81" s="30" t="s">
        <v>47</v>
      </c>
      <c r="B81" s="39"/>
      <c r="C81" s="39"/>
      <c r="D81" s="37"/>
      <c r="E81" s="37"/>
      <c r="F81" s="38">
        <f t="shared" si="2"/>
        <v>0</v>
      </c>
      <c r="G81" s="37"/>
    </row>
    <row r="82" spans="1:7">
      <c r="A82" s="30" t="s">
        <v>48</v>
      </c>
      <c r="B82" s="39"/>
      <c r="C82" s="39"/>
      <c r="D82" s="37"/>
      <c r="E82" s="37"/>
      <c r="F82" s="38">
        <f t="shared" si="2"/>
        <v>0</v>
      </c>
      <c r="G82" s="37"/>
    </row>
    <row r="83" spans="1:7">
      <c r="A83" s="30" t="s">
        <v>49</v>
      </c>
      <c r="B83" s="39"/>
      <c r="C83" s="39"/>
      <c r="D83" s="37"/>
      <c r="E83" s="37"/>
      <c r="F83" s="38">
        <f t="shared" si="2"/>
        <v>0</v>
      </c>
      <c r="G83" s="37"/>
    </row>
    <row r="84" spans="1:7">
      <c r="A84" s="30" t="s">
        <v>46</v>
      </c>
      <c r="B84" s="39"/>
      <c r="C84" s="39"/>
      <c r="D84" s="37"/>
      <c r="E84" s="37"/>
      <c r="F84" s="38">
        <f t="shared" si="2"/>
        <v>0</v>
      </c>
      <c r="G84" s="37"/>
    </row>
    <row r="85" spans="1:7">
      <c r="A85" s="30" t="s">
        <v>45</v>
      </c>
      <c r="B85" s="39"/>
      <c r="C85" s="39"/>
      <c r="D85" s="37"/>
      <c r="E85" s="37"/>
      <c r="F85" s="38">
        <f t="shared" si="2"/>
        <v>0</v>
      </c>
      <c r="G85" s="37"/>
    </row>
    <row r="86" spans="1:7" ht="15.75" thickBot="1">
      <c r="A86" s="40" t="s">
        <v>44</v>
      </c>
      <c r="B86" s="41">
        <f>SUM(B59:B85)</f>
        <v>0</v>
      </c>
      <c r="C86" s="41">
        <f>SUM(C59:C85)</f>
        <v>0</v>
      </c>
      <c r="D86" s="42">
        <f>SUM(D59:D85)</f>
        <v>0</v>
      </c>
      <c r="E86" s="43">
        <f>SUM(E59:E85)</f>
        <v>0</v>
      </c>
      <c r="F86" s="42">
        <f>SUM(F59:F85)</f>
        <v>0</v>
      </c>
      <c r="G86" s="44"/>
    </row>
    <row r="87" spans="1:7" ht="15.75" thickTop="1">
      <c r="A87" s="30" t="s">
        <v>42</v>
      </c>
      <c r="B87" s="45"/>
      <c r="C87" s="39"/>
      <c r="D87" s="37"/>
      <c r="E87" s="37"/>
      <c r="F87" s="38">
        <f>SUM(B87:E87)</f>
        <v>0</v>
      </c>
      <c r="G87" s="33"/>
    </row>
    <row r="88" spans="1:7">
      <c r="A88" s="30" t="s">
        <v>43</v>
      </c>
      <c r="B88" s="39"/>
      <c r="C88" s="39"/>
      <c r="D88" s="37"/>
      <c r="E88" s="37"/>
      <c r="F88" s="38">
        <f>SUM(B88:E88)</f>
        <v>0</v>
      </c>
      <c r="G88" s="37"/>
    </row>
    <row r="89" spans="1:7" ht="15.75" thickBot="1">
      <c r="A89" s="40" t="s">
        <v>41</v>
      </c>
      <c r="B89" s="41">
        <f>SUM(B87:B88)</f>
        <v>0</v>
      </c>
      <c r="C89" s="41">
        <f>SUM(C87:C88)</f>
        <v>0</v>
      </c>
      <c r="D89" s="41">
        <f>SUM(D87:D88)</f>
        <v>0</v>
      </c>
      <c r="E89" s="46">
        <f>SUM(E87:E88)</f>
        <v>0</v>
      </c>
      <c r="F89" s="41">
        <f>SUM(F87:F88)</f>
        <v>0</v>
      </c>
      <c r="G89" s="44"/>
    </row>
    <row r="90" spans="1:7" ht="15.75" thickTop="1">
      <c r="A90" s="30" t="s">
        <v>39</v>
      </c>
      <c r="B90" s="39"/>
      <c r="C90" s="39"/>
      <c r="D90" s="37"/>
      <c r="E90" s="37"/>
      <c r="F90" s="38">
        <f t="shared" ref="F90:F102" si="3">SUM(B90:E90)</f>
        <v>0</v>
      </c>
      <c r="G90" s="37"/>
    </row>
    <row r="91" spans="1:7">
      <c r="A91" s="30" t="s">
        <v>40</v>
      </c>
      <c r="B91" s="39"/>
      <c r="C91" s="39"/>
      <c r="D91" s="37"/>
      <c r="E91" s="37"/>
      <c r="F91" s="38">
        <f>SUM(B91:E91)</f>
        <v>0</v>
      </c>
      <c r="G91" s="37"/>
    </row>
    <row r="92" spans="1:7">
      <c r="A92" s="30" t="s">
        <v>38</v>
      </c>
      <c r="B92" s="39"/>
      <c r="C92" s="39"/>
      <c r="D92" s="37"/>
      <c r="E92" s="37"/>
      <c r="F92" s="38">
        <f t="shared" si="3"/>
        <v>0</v>
      </c>
      <c r="G92" s="37"/>
    </row>
    <row r="93" spans="1:7">
      <c r="A93" s="30" t="s">
        <v>37</v>
      </c>
      <c r="B93" s="39"/>
      <c r="C93" s="39"/>
      <c r="D93" s="37"/>
      <c r="E93" s="37"/>
      <c r="F93" s="38">
        <f>SUM(B93:E93)</f>
        <v>0</v>
      </c>
      <c r="G93" s="37"/>
    </row>
    <row r="94" spans="1:7">
      <c r="A94" s="30" t="s">
        <v>35</v>
      </c>
      <c r="B94" s="39"/>
      <c r="C94" s="39"/>
      <c r="D94" s="37"/>
      <c r="E94" s="37"/>
      <c r="F94" s="38">
        <f t="shared" si="3"/>
        <v>0</v>
      </c>
      <c r="G94" s="37"/>
    </row>
    <row r="95" spans="1:7">
      <c r="A95" s="30" t="s">
        <v>36</v>
      </c>
      <c r="B95" s="39"/>
      <c r="C95" s="39"/>
      <c r="D95" s="37"/>
      <c r="E95" s="37"/>
      <c r="F95" s="38">
        <f>SUM(B95:E95)</f>
        <v>0</v>
      </c>
      <c r="G95" s="37"/>
    </row>
    <row r="96" spans="1:7">
      <c r="A96" s="30" t="s">
        <v>34</v>
      </c>
      <c r="B96" s="39"/>
      <c r="C96" s="39"/>
      <c r="D96" s="37"/>
      <c r="E96" s="37"/>
      <c r="F96" s="38">
        <f>SUM(B96:E96)</f>
        <v>0</v>
      </c>
      <c r="G96" s="37"/>
    </row>
    <row r="97" spans="1:7">
      <c r="A97" s="30" t="s">
        <v>33</v>
      </c>
      <c r="B97" s="39"/>
      <c r="C97" s="39"/>
      <c r="D97" s="37"/>
      <c r="E97" s="37"/>
      <c r="F97" s="38">
        <f t="shared" si="3"/>
        <v>0</v>
      </c>
      <c r="G97" s="37"/>
    </row>
    <row r="98" spans="1:7">
      <c r="A98" s="30" t="s">
        <v>31</v>
      </c>
      <c r="B98" s="39"/>
      <c r="C98" s="39"/>
      <c r="D98" s="37"/>
      <c r="E98" s="37"/>
      <c r="F98" s="38">
        <f t="shared" si="3"/>
        <v>0</v>
      </c>
      <c r="G98" s="37"/>
    </row>
    <row r="99" spans="1:7">
      <c r="A99" s="30" t="s">
        <v>32</v>
      </c>
      <c r="B99" s="39"/>
      <c r="C99" s="39"/>
      <c r="D99" s="37"/>
      <c r="E99" s="37"/>
      <c r="F99" s="38">
        <f t="shared" si="3"/>
        <v>0</v>
      </c>
      <c r="G99" s="37"/>
    </row>
    <row r="100" spans="1:7">
      <c r="A100" s="30" t="s">
        <v>30</v>
      </c>
      <c r="B100" s="39"/>
      <c r="C100" s="39"/>
      <c r="D100" s="37"/>
      <c r="E100" s="37"/>
      <c r="F100" s="38">
        <f t="shared" si="3"/>
        <v>0</v>
      </c>
      <c r="G100" s="37"/>
    </row>
    <row r="101" spans="1:7">
      <c r="A101" s="30" t="s">
        <v>29</v>
      </c>
      <c r="B101" s="39"/>
      <c r="C101" s="39"/>
      <c r="D101" s="37"/>
      <c r="E101" s="37"/>
      <c r="F101" s="38">
        <f t="shared" si="3"/>
        <v>0</v>
      </c>
      <c r="G101" s="37"/>
    </row>
    <row r="102" spans="1:7">
      <c r="A102" s="30" t="s">
        <v>28</v>
      </c>
      <c r="B102" s="39"/>
      <c r="C102" s="39"/>
      <c r="D102" s="37"/>
      <c r="E102" s="37"/>
      <c r="F102" s="38">
        <f t="shared" si="3"/>
        <v>0</v>
      </c>
      <c r="G102" s="37"/>
    </row>
    <row r="103" spans="1:7" ht="15.75" thickBot="1">
      <c r="A103" s="40" t="s">
        <v>27</v>
      </c>
      <c r="B103" s="41">
        <f>SUM(B90:B102)</f>
        <v>0</v>
      </c>
      <c r="C103" s="41">
        <f>SUM(C90:C102)</f>
        <v>0</v>
      </c>
      <c r="D103" s="41">
        <f>SUM(D90:D102)</f>
        <v>0</v>
      </c>
      <c r="E103" s="46">
        <f>SUM(E90:E102)</f>
        <v>0</v>
      </c>
      <c r="F103" s="41">
        <f>SUM(F90:F102)</f>
        <v>0</v>
      </c>
      <c r="G103" s="44"/>
    </row>
    <row r="104" spans="1:7" ht="15.75" thickTop="1">
      <c r="A104" s="30" t="s">
        <v>24</v>
      </c>
      <c r="B104" s="47"/>
      <c r="C104" s="47"/>
      <c r="D104" s="33"/>
      <c r="E104" s="33"/>
      <c r="F104" s="34">
        <f>SUM(B104:E104)</f>
        <v>0</v>
      </c>
      <c r="G104" s="33"/>
    </row>
    <row r="105" spans="1:7">
      <c r="A105" s="30" t="s">
        <v>151</v>
      </c>
      <c r="B105" s="39"/>
      <c r="C105" s="39"/>
      <c r="D105" s="37"/>
      <c r="E105" s="37"/>
      <c r="F105" s="38">
        <f>SUM(B105:E105)</f>
        <v>0</v>
      </c>
      <c r="G105" s="37"/>
    </row>
    <row r="106" spans="1:7">
      <c r="A106" s="30" t="s">
        <v>25</v>
      </c>
      <c r="B106" s="39"/>
      <c r="C106" s="39"/>
      <c r="D106" s="37"/>
      <c r="E106" s="37"/>
      <c r="F106" s="38">
        <f>SUM(B106:E106)</f>
        <v>0</v>
      </c>
      <c r="G106" s="37"/>
    </row>
    <row r="107" spans="1:7">
      <c r="A107" s="30" t="s">
        <v>26</v>
      </c>
      <c r="B107" s="39"/>
      <c r="C107" s="39"/>
      <c r="D107" s="37"/>
      <c r="E107" s="37"/>
      <c r="F107" s="38">
        <f>SUM(B107:E107)</f>
        <v>0</v>
      </c>
      <c r="G107" s="37"/>
    </row>
    <row r="108" spans="1:7">
      <c r="A108" s="30" t="s">
        <v>23</v>
      </c>
      <c r="B108" s="39"/>
      <c r="C108" s="39"/>
      <c r="D108" s="37"/>
      <c r="E108" s="37"/>
      <c r="F108" s="38">
        <f>SUM(B108:E108)</f>
        <v>0</v>
      </c>
      <c r="G108" s="37"/>
    </row>
    <row r="109" spans="1:7" ht="15.75" thickBot="1">
      <c r="A109" s="40" t="s">
        <v>22</v>
      </c>
      <c r="B109" s="41">
        <f>SUM(B104:B108)</f>
        <v>0</v>
      </c>
      <c r="C109" s="41">
        <f>SUM(C104:C108)</f>
        <v>0</v>
      </c>
      <c r="D109" s="42">
        <f>SUM(D104:D108)</f>
        <v>0</v>
      </c>
      <c r="E109" s="43">
        <f>SUM(E104:E108)</f>
        <v>0</v>
      </c>
      <c r="F109" s="42">
        <f>SUM(F104:F108)</f>
        <v>0</v>
      </c>
      <c r="G109" s="44"/>
    </row>
    <row r="110" spans="1:7" ht="16.5" thickTop="1" thickBot="1">
      <c r="A110" s="48" t="s">
        <v>21</v>
      </c>
      <c r="B110" s="49">
        <f>+B109+B103+B89+B86</f>
        <v>0</v>
      </c>
      <c r="C110" s="49">
        <f>+C109+C103+C89+C86</f>
        <v>0</v>
      </c>
      <c r="D110" s="49">
        <f>+D109+D103+D89+D86</f>
        <v>0</v>
      </c>
      <c r="E110" s="50">
        <f>+E109+E103+E89+E86</f>
        <v>0</v>
      </c>
      <c r="F110" s="49">
        <f>+F109+F103+F89+F86</f>
        <v>0</v>
      </c>
      <c r="G110" s="33"/>
    </row>
    <row r="111" spans="1:7" ht="15.75" thickTop="1">
      <c r="A111" s="30" t="s">
        <v>10</v>
      </c>
      <c r="B111" s="39"/>
      <c r="C111" s="39"/>
      <c r="D111" s="37"/>
      <c r="E111" s="37"/>
      <c r="F111" s="38">
        <f t="shared" ref="F111:F121" si="4">SUM(B111:E111)</f>
        <v>0</v>
      </c>
      <c r="G111" s="37"/>
    </row>
    <row r="112" spans="1:7">
      <c r="A112" s="30" t="s">
        <v>11</v>
      </c>
      <c r="B112" s="39"/>
      <c r="C112" s="39"/>
      <c r="D112" s="37"/>
      <c r="E112" s="37"/>
      <c r="F112" s="38">
        <f t="shared" si="4"/>
        <v>0</v>
      </c>
      <c r="G112" s="37"/>
    </row>
    <row r="113" spans="1:7">
      <c r="A113" s="30" t="s">
        <v>12</v>
      </c>
      <c r="B113" s="39"/>
      <c r="C113" s="39"/>
      <c r="D113" s="37"/>
      <c r="E113" s="37"/>
      <c r="F113" s="38">
        <f t="shared" si="4"/>
        <v>0</v>
      </c>
      <c r="G113" s="37"/>
    </row>
    <row r="114" spans="1:7">
      <c r="A114" s="30" t="s">
        <v>13</v>
      </c>
      <c r="B114" s="39"/>
      <c r="C114" s="39"/>
      <c r="D114" s="37"/>
      <c r="E114" s="37"/>
      <c r="F114" s="38">
        <f t="shared" si="4"/>
        <v>0</v>
      </c>
      <c r="G114" s="37"/>
    </row>
    <row r="115" spans="1:7">
      <c r="A115" s="30" t="s">
        <v>14</v>
      </c>
      <c r="B115" s="39"/>
      <c r="C115" s="39"/>
      <c r="D115" s="37"/>
      <c r="E115" s="37"/>
      <c r="F115" s="38">
        <f t="shared" si="4"/>
        <v>0</v>
      </c>
      <c r="G115" s="37"/>
    </row>
    <row r="116" spans="1:7">
      <c r="A116" s="30" t="s">
        <v>15</v>
      </c>
      <c r="B116" s="39"/>
      <c r="C116" s="39"/>
      <c r="D116" s="37"/>
      <c r="E116" s="37"/>
      <c r="F116" s="38">
        <f t="shared" si="4"/>
        <v>0</v>
      </c>
      <c r="G116" s="37"/>
    </row>
    <row r="117" spans="1:7">
      <c r="A117" s="30" t="s">
        <v>16</v>
      </c>
      <c r="B117" s="39"/>
      <c r="C117" s="39"/>
      <c r="D117" s="37"/>
      <c r="E117" s="37"/>
      <c r="F117" s="38">
        <f>SUM(B117:E117)</f>
        <v>0</v>
      </c>
      <c r="G117" s="37"/>
    </row>
    <row r="118" spans="1:7">
      <c r="A118" s="30" t="s">
        <v>17</v>
      </c>
      <c r="B118" s="39"/>
      <c r="C118" s="39"/>
      <c r="D118" s="37"/>
      <c r="E118" s="37"/>
      <c r="F118" s="38">
        <f t="shared" si="4"/>
        <v>0</v>
      </c>
      <c r="G118" s="37"/>
    </row>
    <row r="119" spans="1:7">
      <c r="A119" s="30" t="s">
        <v>18</v>
      </c>
      <c r="B119" s="39"/>
      <c r="C119" s="39"/>
      <c r="D119" s="37"/>
      <c r="E119" s="37"/>
      <c r="F119" s="38">
        <f t="shared" si="4"/>
        <v>0</v>
      </c>
      <c r="G119" s="37"/>
    </row>
    <row r="120" spans="1:7">
      <c r="A120" s="30" t="s">
        <v>19</v>
      </c>
      <c r="B120" s="39"/>
      <c r="C120" s="39"/>
      <c r="D120" s="37"/>
      <c r="E120" s="37"/>
      <c r="F120" s="38">
        <f t="shared" si="4"/>
        <v>0</v>
      </c>
      <c r="G120" s="37"/>
    </row>
    <row r="121" spans="1:7">
      <c r="A121" s="30" t="s">
        <v>20</v>
      </c>
      <c r="B121" s="51"/>
      <c r="C121" s="51"/>
      <c r="D121" s="37"/>
      <c r="E121" s="37"/>
      <c r="F121" s="38">
        <f t="shared" si="4"/>
        <v>0</v>
      </c>
      <c r="G121" s="37"/>
    </row>
    <row r="122" spans="1:7" ht="15.75" thickBot="1">
      <c r="A122" s="69" t="s">
        <v>9</v>
      </c>
      <c r="B122" s="42">
        <f>SUM(B111:B121)</f>
        <v>0</v>
      </c>
      <c r="C122" s="42">
        <f>SUM(C111:C121)</f>
        <v>0</v>
      </c>
      <c r="D122" s="42">
        <f>SUM(D111:D121)</f>
        <v>0</v>
      </c>
      <c r="E122" s="43">
        <f>SUM(E111:E121)</f>
        <v>0</v>
      </c>
      <c r="F122" s="42">
        <f>SUM(F111:F121)</f>
        <v>0</v>
      </c>
      <c r="G122" s="44"/>
    </row>
    <row r="123" spans="1:7" ht="15.75" thickTop="1">
      <c r="A123" s="68" t="s">
        <v>6</v>
      </c>
      <c r="B123" s="45"/>
      <c r="C123" s="45"/>
      <c r="D123" s="52"/>
      <c r="E123" s="53"/>
      <c r="F123" s="38">
        <f>SUM(B123:E123)</f>
        <v>0</v>
      </c>
      <c r="G123" s="33"/>
    </row>
    <row r="124" spans="1:7">
      <c r="A124" s="68" t="s">
        <v>7</v>
      </c>
      <c r="B124" s="39"/>
      <c r="C124" s="39"/>
      <c r="D124" s="37"/>
      <c r="E124" s="37"/>
      <c r="F124" s="38">
        <f>SUM(B124:E124)</f>
        <v>0</v>
      </c>
      <c r="G124" s="37"/>
    </row>
    <row r="125" spans="1:7" ht="15.75" thickBot="1">
      <c r="A125" s="68" t="s">
        <v>8</v>
      </c>
      <c r="B125" s="39"/>
      <c r="C125" s="39"/>
      <c r="D125" s="37"/>
      <c r="E125" s="37"/>
      <c r="F125" s="38">
        <f>SUM(B125:E125)</f>
        <v>0</v>
      </c>
      <c r="G125" s="37"/>
    </row>
    <row r="126" spans="1:7" ht="15.75" thickBot="1">
      <c r="A126" s="54" t="s">
        <v>5</v>
      </c>
      <c r="B126" s="55">
        <f>SUM(B122:B125)+B110+B58</f>
        <v>0</v>
      </c>
      <c r="C126" s="55">
        <f>SUM(C122:C125)+C110+C58</f>
        <v>0</v>
      </c>
      <c r="D126" s="55">
        <f>SUM(D122:D125)+D110+D58</f>
        <v>0</v>
      </c>
      <c r="E126" s="56">
        <f>SUM(E122:E125)+E110+E58</f>
        <v>0</v>
      </c>
      <c r="F126" s="55">
        <f>SUM(F122:F125)+F110+F58</f>
        <v>0</v>
      </c>
      <c r="G126" s="57"/>
    </row>
    <row r="127" spans="1:7" ht="15.75" thickBot="1">
      <c r="A127" s="29"/>
      <c r="B127" s="9"/>
      <c r="C127" s="9"/>
      <c r="D127" s="58"/>
      <c r="E127" s="58"/>
      <c r="F127" s="58"/>
      <c r="G127" s="58"/>
    </row>
    <row r="128" spans="1:7">
      <c r="A128" s="5" t="s">
        <v>160</v>
      </c>
      <c r="B128" s="104" t="s">
        <v>1</v>
      </c>
      <c r="C128" s="104" t="s">
        <v>1</v>
      </c>
      <c r="D128" s="105" t="s">
        <v>1</v>
      </c>
      <c r="E128" s="105" t="s">
        <v>1</v>
      </c>
      <c r="F128" s="106" t="s">
        <v>1</v>
      </c>
      <c r="G128" s="58"/>
    </row>
    <row r="129" spans="1:7">
      <c r="A129" s="100" t="s">
        <v>159</v>
      </c>
      <c r="B129" s="98">
        <f>SUM(B50:B56,B59,B78)</f>
        <v>0</v>
      </c>
      <c r="C129" s="99">
        <f t="shared" ref="C129" si="5">SUM(C50:C56,C59,C78)</f>
        <v>0</v>
      </c>
      <c r="D129" s="99">
        <f>SUM(D50:D56,D59,D78)</f>
        <v>0</v>
      </c>
      <c r="E129" s="99">
        <f t="shared" ref="E129:F129" si="6">SUM(E50:E56,E59,E78)</f>
        <v>0</v>
      </c>
      <c r="F129" s="101">
        <f t="shared" si="6"/>
        <v>0</v>
      </c>
      <c r="G129" s="58"/>
    </row>
    <row r="130" spans="1:7">
      <c r="A130" s="100" t="s">
        <v>153</v>
      </c>
      <c r="B130" s="99">
        <f>SUM(B57,B85,B88,B102)</f>
        <v>0</v>
      </c>
      <c r="C130" s="99">
        <f t="shared" ref="C130:F130" si="7">SUM(C57,C85,C88,C102)</f>
        <v>0</v>
      </c>
      <c r="D130" s="99">
        <f t="shared" si="7"/>
        <v>0</v>
      </c>
      <c r="E130" s="99">
        <f t="shared" si="7"/>
        <v>0</v>
      </c>
      <c r="F130" s="101">
        <f t="shared" si="7"/>
        <v>0</v>
      </c>
      <c r="G130" s="58"/>
    </row>
    <row r="131" spans="1:7">
      <c r="A131" s="100" t="s">
        <v>154</v>
      </c>
      <c r="B131" s="99">
        <f>SUM(B60:B65,B69,B71,B79,B80,B81,B82,B83,B87,B90,B91,B92,B93,B94,B95,B96,B97,B98,B99,B100,B101)</f>
        <v>0</v>
      </c>
      <c r="C131" s="99">
        <f t="shared" ref="C131:F131" si="8">SUM(C60:C65,C69,C71,C79,C80,C81,C82,C83,C87,C90,C91,C92,C93,C94,C95,C96,C97,C98,C99,C100,C101)</f>
        <v>0</v>
      </c>
      <c r="D131" s="99">
        <f t="shared" si="8"/>
        <v>0</v>
      </c>
      <c r="E131" s="99">
        <f t="shared" si="8"/>
        <v>0</v>
      </c>
      <c r="F131" s="101">
        <f t="shared" si="8"/>
        <v>0</v>
      </c>
      <c r="G131" s="58"/>
    </row>
    <row r="132" spans="1:7">
      <c r="A132" s="63" t="s">
        <v>155</v>
      </c>
      <c r="B132" s="99">
        <f>SUM(B72:B73)</f>
        <v>0</v>
      </c>
      <c r="C132" s="99">
        <f t="shared" ref="C132:F132" si="9">SUM(C72:C73)</f>
        <v>0</v>
      </c>
      <c r="D132" s="99">
        <f t="shared" si="9"/>
        <v>0</v>
      </c>
      <c r="E132" s="99">
        <f t="shared" si="9"/>
        <v>0</v>
      </c>
      <c r="F132" s="101">
        <f t="shared" si="9"/>
        <v>0</v>
      </c>
      <c r="G132" s="58"/>
    </row>
    <row r="133" spans="1:7">
      <c r="A133" s="63" t="s">
        <v>156</v>
      </c>
      <c r="B133" s="99">
        <f>SUM(B70,B74,B75,B76,B77)</f>
        <v>0</v>
      </c>
      <c r="C133" s="99">
        <f t="shared" ref="C133:F133" si="10">SUM(C70,C74,C75,C76,C77)</f>
        <v>0</v>
      </c>
      <c r="D133" s="99">
        <f t="shared" si="10"/>
        <v>0</v>
      </c>
      <c r="E133" s="99">
        <f t="shared" si="10"/>
        <v>0</v>
      </c>
      <c r="F133" s="101">
        <f t="shared" si="10"/>
        <v>0</v>
      </c>
      <c r="G133" s="58"/>
    </row>
    <row r="134" spans="1:7">
      <c r="A134" s="63" t="s">
        <v>157</v>
      </c>
      <c r="B134" s="99">
        <f>SUM(B67:B68)</f>
        <v>0</v>
      </c>
      <c r="C134" s="99">
        <f t="shared" ref="C134:F134" si="11">SUM(C67:C68)</f>
        <v>0</v>
      </c>
      <c r="D134" s="99">
        <f t="shared" si="11"/>
        <v>0</v>
      </c>
      <c r="E134" s="99">
        <f t="shared" si="11"/>
        <v>0</v>
      </c>
      <c r="F134" s="101">
        <f t="shared" si="11"/>
        <v>0</v>
      </c>
      <c r="G134" s="58"/>
    </row>
    <row r="135" spans="1:7">
      <c r="A135" s="63" t="s">
        <v>158</v>
      </c>
      <c r="B135" s="99">
        <f>SUM(B106,B107,B108,B111,B112,B124)</f>
        <v>0</v>
      </c>
      <c r="C135" s="99">
        <f t="shared" ref="C135:F135" si="12">SUM(C106,C107,C108,C111,C112,C124)</f>
        <v>0</v>
      </c>
      <c r="D135" s="99">
        <f t="shared" si="12"/>
        <v>0</v>
      </c>
      <c r="E135" s="99">
        <f t="shared" si="12"/>
        <v>0</v>
      </c>
      <c r="F135" s="101">
        <f t="shared" si="12"/>
        <v>0</v>
      </c>
      <c r="G135" s="58"/>
    </row>
    <row r="136" spans="1:7" ht="15.75" thickBot="1">
      <c r="A136" s="102" t="s">
        <v>161</v>
      </c>
      <c r="B136" s="103">
        <f>SUM(B66,B84,B104,B105,B113,B114,B115,B116,B117,B118,B119,B120,B121,B123,B125)</f>
        <v>0</v>
      </c>
      <c r="C136" s="103">
        <f>SUM(C66,C84,C104,C105,C113,C114,C115,C116,C117,C118,C119,C120,C121,C123,C125)</f>
        <v>0</v>
      </c>
      <c r="D136" s="103">
        <f>SUM(D66,D84,D104,D105,D113,D114,D115,D116,D117,D118,D119,D120,D121,D123,D125)</f>
        <v>0</v>
      </c>
      <c r="E136" s="103">
        <f>SUM(E66,E84,E104,E105,E113,E114,E115,E116,E117,E118,E119,E120,E121,E123,E125)</f>
        <v>0</v>
      </c>
      <c r="F136" s="110">
        <f>SUM(F66,F84,F104,F105,F113,F114,F115,F116,F117,F118,F119,F120,F121,F123,F125)</f>
        <v>0</v>
      </c>
      <c r="G136" s="58"/>
    </row>
    <row r="137" spans="1:7" ht="15.75" thickBot="1">
      <c r="A137" s="107" t="s">
        <v>152</v>
      </c>
      <c r="B137" s="108">
        <f>SUM(B129:B136)</f>
        <v>0</v>
      </c>
      <c r="C137" s="108">
        <f t="shared" ref="C137:F137" si="13">SUM(C129:C136)</f>
        <v>0</v>
      </c>
      <c r="D137" s="108">
        <f t="shared" si="13"/>
        <v>0</v>
      </c>
      <c r="E137" s="108">
        <f t="shared" si="13"/>
        <v>0</v>
      </c>
      <c r="F137" s="109">
        <f t="shared" si="13"/>
        <v>0</v>
      </c>
      <c r="G137" s="58"/>
    </row>
    <row r="138" spans="1:7" ht="15.75" thickBot="1">
      <c r="A138" s="29"/>
      <c r="B138" s="9"/>
      <c r="C138" s="9"/>
      <c r="D138" s="58"/>
      <c r="E138" s="58"/>
      <c r="F138" s="58"/>
      <c r="G138" s="58"/>
    </row>
    <row r="139" spans="1:7">
      <c r="A139" s="5" t="s">
        <v>162</v>
      </c>
      <c r="B139" s="66" t="s">
        <v>2</v>
      </c>
      <c r="C139" s="59"/>
      <c r="D139" s="58"/>
      <c r="E139" s="58"/>
      <c r="F139" s="58"/>
      <c r="G139" s="58"/>
    </row>
    <row r="140" spans="1:7">
      <c r="A140" s="60" t="s">
        <v>132</v>
      </c>
      <c r="B140" s="61">
        <f>+B126</f>
        <v>0</v>
      </c>
      <c r="C140" s="62"/>
      <c r="D140" s="58"/>
      <c r="E140" s="58"/>
      <c r="F140" s="58"/>
      <c r="G140" s="58"/>
    </row>
    <row r="141" spans="1:7">
      <c r="A141" s="67" t="s">
        <v>134</v>
      </c>
      <c r="B141" s="61">
        <f>+C126</f>
        <v>0</v>
      </c>
      <c r="C141" s="62"/>
      <c r="D141" s="58"/>
      <c r="E141" s="58"/>
      <c r="F141" s="58"/>
      <c r="G141" s="58"/>
    </row>
    <row r="142" spans="1:7">
      <c r="A142" s="60" t="s">
        <v>133</v>
      </c>
      <c r="B142" s="61">
        <f>+D126</f>
        <v>0</v>
      </c>
      <c r="C142" s="62"/>
      <c r="D142" s="58"/>
      <c r="E142" s="58"/>
      <c r="F142" s="58"/>
      <c r="G142" s="58"/>
    </row>
    <row r="143" spans="1:7" ht="15.75" thickBot="1">
      <c r="A143" s="63" t="s">
        <v>135</v>
      </c>
      <c r="B143" s="61">
        <f>SUM(B140:B142)</f>
        <v>0</v>
      </c>
      <c r="C143" s="62"/>
      <c r="D143" s="58"/>
      <c r="E143" s="58"/>
      <c r="F143" s="58"/>
      <c r="G143" s="58"/>
    </row>
    <row r="144" spans="1:7" ht="15.75" thickBot="1">
      <c r="A144" s="64" t="s">
        <v>4</v>
      </c>
      <c r="B144" s="65">
        <f>B143*0.35</f>
        <v>0</v>
      </c>
      <c r="C144" s="62"/>
      <c r="D144" s="58"/>
      <c r="E144" s="58"/>
      <c r="F144" s="58"/>
      <c r="G144" s="58"/>
    </row>
  </sheetData>
  <mergeCells count="26">
    <mergeCell ref="B22:C22"/>
    <mergeCell ref="B23:C23"/>
    <mergeCell ref="B26:G26"/>
    <mergeCell ref="B48:G48"/>
    <mergeCell ref="D22:E22"/>
    <mergeCell ref="D23:E23"/>
    <mergeCell ref="B11:D11"/>
    <mergeCell ref="B12:D12"/>
    <mergeCell ref="B13:D13"/>
    <mergeCell ref="B14:D14"/>
    <mergeCell ref="B15:D15"/>
    <mergeCell ref="B16:D16"/>
    <mergeCell ref="D18:E18"/>
    <mergeCell ref="D19:E19"/>
    <mergeCell ref="D20:E20"/>
    <mergeCell ref="D21:E21"/>
    <mergeCell ref="B18:C18"/>
    <mergeCell ref="B19:C19"/>
    <mergeCell ref="B20:C20"/>
    <mergeCell ref="B21:C21"/>
    <mergeCell ref="B10:D10"/>
    <mergeCell ref="A1:G3"/>
    <mergeCell ref="B5:G5"/>
    <mergeCell ref="B6:G6"/>
    <mergeCell ref="B8:G8"/>
    <mergeCell ref="B9:D9"/>
  </mergeCells>
  <pageMargins left="0.7" right="0.7" top="0.75" bottom="0.75" header="0.3" footer="0.3"/>
  <pageSetup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Arabic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Nabih Siblini</cp:lastModifiedBy>
  <cp:lastPrinted>2024-12-27T05:59:37Z</cp:lastPrinted>
  <dcterms:created xsi:type="dcterms:W3CDTF">2024-10-23T04:45:47Z</dcterms:created>
  <dcterms:modified xsi:type="dcterms:W3CDTF">2024-12-30T06:23:19Z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2024-10-23T04:51:50Z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e8167959-f1f3-4ea2-816c-9ec8931fbd35</vt:lpwstr>
  </property>
  <property fmtid="{D5CDD505-2E9C-101B-9397-08002B2CF9AE}" pid="7" name="MSIP_Label_defa4170-0d19-0005-0004-bc88714345d2_ActionId">
    <vt:lpwstr>bfed5ae8-7bc1-4cfd-a1b1-4f89785c4ae0</vt:lpwstr>
  </property>
  <property fmtid="{D5CDD505-2E9C-101B-9397-08002B2CF9AE}" pid="8" name="MSIP_Label_defa4170-0d19-0005-0004-bc88714345d2_ContentBits">
    <vt:lpwstr>0</vt:lpwstr>
  </property>
</Properties>
</file>